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里花\Desktop\アフィリエイト\"/>
    </mc:Choice>
  </mc:AlternateContent>
  <bookViews>
    <workbookView xWindow="0" yWindow="0" windowWidth="20490" windowHeight="7920" activeTab="1"/>
  </bookViews>
  <sheets>
    <sheet name="収支内訳表" sheetId="1" r:id="rId1"/>
    <sheet name="1月" sheetId="2" r:id="rId2"/>
    <sheet name="2月" sheetId="3" r:id="rId3"/>
    <sheet name="3月" sheetId="4" r:id="rId4"/>
    <sheet name="4月" sheetId="5" r:id="rId5"/>
    <sheet name="5月" sheetId="6" r:id="rId6"/>
    <sheet name="6月" sheetId="7" r:id="rId7"/>
    <sheet name="7月" sheetId="8" r:id="rId8"/>
    <sheet name="8月" sheetId="9" r:id="rId9"/>
    <sheet name="9月" sheetId="10" r:id="rId10"/>
    <sheet name="10月" sheetId="11" r:id="rId11"/>
    <sheet name="11月" sheetId="12" r:id="rId12"/>
    <sheet name="12月" sheetId="13" r:id="rId13"/>
  </sheets>
  <calcPr calcId="15251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K13" i="1" s="1"/>
  <c r="J12" i="1"/>
  <c r="I12" i="1"/>
  <c r="H12" i="1"/>
  <c r="G12" i="1"/>
  <c r="F12" i="1"/>
  <c r="E12" i="1"/>
  <c r="D12" i="1"/>
  <c r="C12" i="1"/>
  <c r="B12" i="1"/>
  <c r="K12" i="1" s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K10" i="1" s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K8" i="1" s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K6" i="1" s="1"/>
  <c r="J5" i="1"/>
  <c r="I5" i="1"/>
  <c r="H5" i="1"/>
  <c r="G5" i="1"/>
  <c r="F5" i="1"/>
  <c r="E5" i="1"/>
  <c r="D5" i="1"/>
  <c r="C5" i="1"/>
  <c r="B5" i="1"/>
  <c r="K5" i="1" s="1"/>
  <c r="J4" i="1"/>
  <c r="I4" i="1"/>
  <c r="H4" i="1"/>
  <c r="G4" i="1"/>
  <c r="F4" i="1"/>
  <c r="E4" i="1"/>
  <c r="D4" i="1"/>
  <c r="C4" i="1"/>
  <c r="B4" i="1"/>
  <c r="K4" i="1" s="1"/>
  <c r="F17" i="13"/>
  <c r="E17" i="13"/>
  <c r="F17" i="12"/>
  <c r="E17" i="12"/>
  <c r="F17" i="11"/>
  <c r="E17" i="11"/>
  <c r="F17" i="10"/>
  <c r="E17" i="10"/>
  <c r="F17" i="9"/>
  <c r="E17" i="9"/>
  <c r="F17" i="8"/>
  <c r="E17" i="8"/>
  <c r="F17" i="7"/>
  <c r="E17" i="7"/>
  <c r="F17" i="6"/>
  <c r="E17" i="6"/>
  <c r="F17" i="5"/>
  <c r="E17" i="5"/>
  <c r="F17" i="4"/>
  <c r="E17" i="4"/>
  <c r="F16" i="3"/>
  <c r="E16" i="3"/>
  <c r="F17" i="2"/>
  <c r="E17" i="2"/>
  <c r="K15" i="1"/>
  <c r="K11" i="1"/>
  <c r="K9" i="1"/>
  <c r="K7" i="1"/>
  <c r="L4" i="1" l="1"/>
  <c r="L5" i="1"/>
  <c r="L6" i="1"/>
  <c r="L7" i="1"/>
  <c r="L8" i="1"/>
  <c r="L9" i="1"/>
  <c r="L10" i="1"/>
  <c r="L11" i="1"/>
  <c r="L12" i="1"/>
  <c r="G16" i="1"/>
  <c r="I16" i="1"/>
  <c r="L13" i="1"/>
  <c r="J16" i="1"/>
  <c r="F16" i="1"/>
  <c r="H16" i="1"/>
  <c r="B16" i="1"/>
  <c r="L14" i="1"/>
  <c r="E16" i="1"/>
  <c r="C16" i="1"/>
  <c r="K14" i="1"/>
  <c r="K16" i="1" s="1"/>
  <c r="K18" i="1" s="1"/>
  <c r="D16" i="1"/>
  <c r="L15" i="1"/>
  <c r="L16" i="1" l="1"/>
  <c r="K19" i="1" s="1"/>
  <c r="K20" i="1" l="1"/>
</calcChain>
</file>

<file path=xl/sharedStrings.xml><?xml version="1.0" encoding="utf-8"?>
<sst xmlns="http://schemas.openxmlformats.org/spreadsheetml/2006/main" count="236" uniqueCount="47">
  <si>
    <t>収支内訳表(2017年)</t>
  </si>
  <si>
    <t>月</t>
  </si>
  <si>
    <t>収　入</t>
  </si>
  <si>
    <t>地代家賃</t>
  </si>
  <si>
    <t>水道光熱費</t>
  </si>
  <si>
    <t>通信費</t>
  </si>
  <si>
    <t>消耗品費</t>
  </si>
  <si>
    <t>交通費</t>
  </si>
  <si>
    <t>事務用品費</t>
  </si>
  <si>
    <t>新聞図書費</t>
  </si>
  <si>
    <t>雑費</t>
  </si>
  <si>
    <t>収入計</t>
  </si>
  <si>
    <t>費用計</t>
  </si>
  <si>
    <t>合計</t>
  </si>
  <si>
    <t>費　用</t>
  </si>
  <si>
    <t>純利益</t>
  </si>
  <si>
    <t>1月明細書</t>
  </si>
  <si>
    <t>日</t>
  </si>
  <si>
    <t>費　目</t>
  </si>
  <si>
    <t>摘　要</t>
  </si>
  <si>
    <t>支　出</t>
  </si>
  <si>
    <t>収入</t>
  </si>
  <si>
    <t>　</t>
  </si>
  <si>
    <t>合　計</t>
  </si>
  <si>
    <t>2月明細書</t>
  </si>
  <si>
    <t>3月明細書</t>
  </si>
  <si>
    <t>4月明細書</t>
  </si>
  <si>
    <t>5月明細書</t>
  </si>
  <si>
    <t>6月明細書</t>
  </si>
  <si>
    <t>7月明細書</t>
  </si>
  <si>
    <t>8月明細書</t>
  </si>
  <si>
    <t>9月明細書</t>
  </si>
  <si>
    <t>10月明細書</t>
  </si>
  <si>
    <t>11月明細書</t>
  </si>
  <si>
    <t>12月明細書</t>
  </si>
  <si>
    <t>レンタルサーバー代</t>
    <rPh sb="8" eb="9">
      <t>ダイ</t>
    </rPh>
    <phoneticPr fontId="6"/>
  </si>
  <si>
    <t>ドメイン代</t>
    <rPh sb="4" eb="5">
      <t>ダイ</t>
    </rPh>
    <phoneticPr fontId="6"/>
  </si>
  <si>
    <t>インク代</t>
    <rPh sb="3" eb="4">
      <t>ダイ</t>
    </rPh>
    <phoneticPr fontId="6"/>
  </si>
  <si>
    <t>見本品購入時の電車代</t>
    <rPh sb="0" eb="2">
      <t>ミホン</t>
    </rPh>
    <rPh sb="2" eb="3">
      <t>ヒン</t>
    </rPh>
    <rPh sb="3" eb="5">
      <t>コウニュウ</t>
    </rPh>
    <rPh sb="5" eb="6">
      <t>ジ</t>
    </rPh>
    <rPh sb="7" eb="9">
      <t>デンシャ</t>
    </rPh>
    <rPh sb="9" eb="10">
      <t>ダイ</t>
    </rPh>
    <phoneticPr fontId="6"/>
  </si>
  <si>
    <t>見本品購入</t>
    <rPh sb="0" eb="2">
      <t>ミホン</t>
    </rPh>
    <rPh sb="2" eb="3">
      <t>ヒン</t>
    </rPh>
    <rPh sb="3" eb="5">
      <t>コウニュウ</t>
    </rPh>
    <phoneticPr fontId="6"/>
  </si>
  <si>
    <t>●●会社</t>
    <rPh sb="2" eb="4">
      <t>カイシャ</t>
    </rPh>
    <phoneticPr fontId="6"/>
  </si>
  <si>
    <t>電気代２０％</t>
    <rPh sb="0" eb="3">
      <t>デンキダイ</t>
    </rPh>
    <phoneticPr fontId="6"/>
  </si>
  <si>
    <r>
      <t>USB</t>
    </r>
    <r>
      <rPr>
        <sz val="11"/>
        <color theme="1"/>
        <rFont val="ＭＳ Ｐゴシック"/>
        <family val="3"/>
        <charset val="128"/>
      </rPr>
      <t>メモリー</t>
    </r>
    <phoneticPr fontId="6"/>
  </si>
  <si>
    <t>プロバイダ代</t>
    <rPh sb="5" eb="6">
      <t>ダイ</t>
    </rPh>
    <phoneticPr fontId="6"/>
  </si>
  <si>
    <t>家賃２０％</t>
    <rPh sb="0" eb="2">
      <t>ヤチン</t>
    </rPh>
    <phoneticPr fontId="6"/>
  </si>
  <si>
    <r>
      <rPr>
        <sz val="11"/>
        <color theme="1"/>
        <rFont val="ＭＳ Ｐゴシック"/>
        <family val="3"/>
        <charset val="128"/>
      </rPr>
      <t>書籍（</t>
    </r>
    <r>
      <rPr>
        <sz val="11"/>
        <color theme="1"/>
        <rFont val="Arial"/>
        <family val="2"/>
      </rPr>
      <t>WEB</t>
    </r>
    <r>
      <rPr>
        <sz val="11"/>
        <color theme="1"/>
        <rFont val="ＭＳ Ｐゴシック"/>
        <family val="3"/>
        <charset val="128"/>
      </rPr>
      <t>デザイン入門）</t>
    </r>
    <rPh sb="0" eb="2">
      <t>ショセキ</t>
    </rPh>
    <rPh sb="10" eb="12">
      <t>ニュウモン</t>
    </rPh>
    <phoneticPr fontId="6"/>
  </si>
  <si>
    <t>携帯代２０％</t>
    <rPh sb="0" eb="2">
      <t>ケイタイ</t>
    </rPh>
    <rPh sb="2" eb="3">
      <t>ダイ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</si>
</sst>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"/>
    <numFmt numFmtId="177" formatCode="[$￥-411]#,##0;[Red]&quot;-&quot;[$￥-411]#,##0"/>
  </numFmts>
  <fonts count="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6"/>
      <name val="ＭＳ Ｐゴシック"/>
      <family val="3"/>
      <charset val="128"/>
    </font>
    <font>
      <sz val="11"/>
      <color theme="0"/>
      <name val="Arial"/>
      <family val="2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CC"/>
        <bgColor rgb="FF0000CC"/>
      </patternFill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7" fontId="2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76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title>
      <c:tx>
        <c:rich>
          <a:bodyPr/>
          <a:lstStyle/>
          <a:p>
            <a:pPr>
              <a:defRPr sz="1300" b="0"/>
            </a:pPr>
            <a:r>
              <a:rPr lang="ja-JP" altLang="en-US"/>
              <a:t>収入グラフ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収支内訳表!$A$4:$A$15</c:f>
              <c:numCache>
                <c:formatCode>m"月"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収支内訳表!$K$4:$K$15</c:f>
              <c:numCache>
                <c:formatCode>#,##0</c:formatCode>
                <c:ptCount val="12"/>
                <c:pt idx="0">
                  <c:v>55000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26048"/>
        <c:axId val="138833968"/>
      </c:barChart>
      <c:valAx>
        <c:axId val="1388339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ja-JP"/>
          </a:p>
        </c:txPr>
        <c:crossAx val="137626048"/>
        <c:crossesAt val="0"/>
        <c:crossBetween val="between"/>
      </c:valAx>
      <c:dateAx>
        <c:axId val="137626048"/>
        <c:scaling>
          <c:orientation val="minMax"/>
        </c:scaling>
        <c:delete val="0"/>
        <c:axPos val="b"/>
        <c:numFmt formatCode="m&quot;月&quot;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ja-JP"/>
          </a:p>
        </c:txPr>
        <c:crossAx val="138833968"/>
        <c:crossesAt val="0"/>
        <c:auto val="1"/>
        <c:lblOffset val="100"/>
        <c:baseTimeUnit val="months"/>
      </c:date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E6E6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361440</xdr:colOff>
      <xdr:row>20</xdr:row>
      <xdr:rowOff>242280</xdr:rowOff>
    </xdr:from>
    <xdr:ext cx="8686080" cy="323964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workbookViewId="0">
      <selection activeCell="E4" sqref="E4"/>
    </sheetView>
  </sheetViews>
  <sheetFormatPr defaultRowHeight="19.899999999999999" customHeight="1" x14ac:dyDescent="0.2"/>
  <cols>
    <col min="1" max="1" width="7.125" style="2" customWidth="1"/>
    <col min="2" max="12" width="10.75" style="3" customWidth="1"/>
    <col min="13" max="1024" width="10.75" style="2" customWidth="1"/>
  </cols>
  <sheetData>
    <row r="1" spans="1:12" s="1" customFormat="1" ht="28.3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s="4" customFormat="1" ht="19.899999999999999" customHeight="1" x14ac:dyDescent="0.2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</row>
    <row r="4" spans="1:12" ht="19.899999999999999" customHeight="1" x14ac:dyDescent="0.2">
      <c r="A4" s="5">
        <v>42736</v>
      </c>
      <c r="B4" s="6">
        <f>SUMIF('1月'!C3:C16, "収入", '1月'!E3:E16)</f>
        <v>55000</v>
      </c>
      <c r="C4" s="6">
        <f>SUMIF('1月'!C3:C16, "地代家賃", '1月'!F3:F16)</f>
        <v>20000</v>
      </c>
      <c r="D4" s="6">
        <f>SUMIF('1月'!C3:C16, "水道光熱費", '1月'!F3:F16)</f>
        <v>4000</v>
      </c>
      <c r="E4" s="6">
        <f>SUMIF('1月'!C3:C16, "通信費", '1月'!F3:F16)</f>
        <v>14200</v>
      </c>
      <c r="F4" s="6">
        <f>SUMIF('1月'!C3:C16, "消耗品費", '1月'!F3:F16)</f>
        <v>5000</v>
      </c>
      <c r="G4" s="6">
        <f>SUMIF('1月'!C3:C16, "交通費", '1月'!F3:F16)</f>
        <v>600</v>
      </c>
      <c r="H4" s="6">
        <f>SUMIF('1月'!C3:C16, "事務用品費", '1月'!F3:F16)</f>
        <v>3000</v>
      </c>
      <c r="I4" s="6">
        <f>SUMIF('1月'!C3:C16, "新聞図書費", '1月'!F3:F16)</f>
        <v>2500</v>
      </c>
      <c r="J4" s="6">
        <f>SUMIF('1月'!C3:C16, "雑費", '1月'!F3:F16)</f>
        <v>3800</v>
      </c>
      <c r="K4" s="7">
        <f>(B4)</f>
        <v>55000</v>
      </c>
      <c r="L4" s="7">
        <f t="shared" ref="L4:L15" si="0">SUM(C4:J4)</f>
        <v>53100</v>
      </c>
    </row>
    <row r="5" spans="1:12" ht="19.899999999999999" customHeight="1" x14ac:dyDescent="0.2">
      <c r="A5" s="5">
        <v>42767</v>
      </c>
      <c r="B5" s="8">
        <f>SUMIF('2月'!C3:C15, "収入", '2月'!E3:E15)</f>
        <v>0</v>
      </c>
      <c r="C5" s="8">
        <f>SUMIF('2月'!C3:C15, "地代家賃", '2月'!F3:F15)</f>
        <v>0</v>
      </c>
      <c r="D5" s="8">
        <f>SUMIF('2月'!C3:C15, "水道光熱費", '2月'!F3:F15)</f>
        <v>0</v>
      </c>
      <c r="E5" s="8">
        <f>SUMIF('2月'!C3:C15, "通信費", '2月'!F3:F15)</f>
        <v>0</v>
      </c>
      <c r="F5" s="8">
        <f>SUMIF('2月'!C3:C15, "消耗品費", '2月'!F3:F15)</f>
        <v>0</v>
      </c>
      <c r="G5" s="8">
        <f>SUMIF('2月'!C3:C16, "交通費", '2月'!F3:F16)</f>
        <v>0</v>
      </c>
      <c r="H5" s="8">
        <f>SUMIF('2月'!C3:C15, "事務用品費", '2月'!F3:F15)</f>
        <v>0</v>
      </c>
      <c r="I5" s="8">
        <f>SUMIF('2月'!C3:C16, "新聞図書費", '2月'!F3:F16)</f>
        <v>0</v>
      </c>
      <c r="J5" s="8">
        <f>SUMIF('2月'!C3:C16, "雑費", '2月'!F3:F16)</f>
        <v>0</v>
      </c>
      <c r="K5" s="7">
        <f t="shared" ref="K5:K15" si="1">B5</f>
        <v>0</v>
      </c>
      <c r="L5" s="7">
        <f t="shared" si="0"/>
        <v>0</v>
      </c>
    </row>
    <row r="6" spans="1:12" ht="19.899999999999999" customHeight="1" x14ac:dyDescent="0.2">
      <c r="A6" s="5">
        <v>42795</v>
      </c>
      <c r="B6" s="8">
        <f>SUMIF('3月'!C3:C16, "収入", '3月'!E3:E16)</f>
        <v>0</v>
      </c>
      <c r="C6" s="6">
        <f>SUMIF('3月'!C3:C16, "地代家賃", '3月'!F3:F16)</f>
        <v>0</v>
      </c>
      <c r="D6" s="6">
        <f>SUMIF('3月'!C3:C16, "水道光熱費", '3月'!F3:F16)</f>
        <v>0</v>
      </c>
      <c r="E6" s="6">
        <f>SUMIF('3月'!C3:C16, "通信費", '3月'!F3:F16)</f>
        <v>0</v>
      </c>
      <c r="F6" s="6">
        <f>SUMIF('3月'!C3:C16, "消耗品費", '3月'!F3:F16)</f>
        <v>0</v>
      </c>
      <c r="G6" s="8">
        <f>SUMIF('3月'!C3:C16, "交通費", '3月'!F3:F16)</f>
        <v>0</v>
      </c>
      <c r="H6" s="8">
        <f>SUMIF('3月'!C3:C16, "事務用品費", '3月'!F3:F16)</f>
        <v>0</v>
      </c>
      <c r="I6" s="8">
        <f>SUMIF('3月'!C3:C16, "新聞図書費", '3月'!F3:F16)</f>
        <v>0</v>
      </c>
      <c r="J6" s="8">
        <f>SUMIF('3月'!C3:C16, "雑費", '3月'!F3:F16)</f>
        <v>0</v>
      </c>
      <c r="K6" s="7">
        <f t="shared" si="1"/>
        <v>0</v>
      </c>
      <c r="L6" s="7">
        <f t="shared" si="0"/>
        <v>0</v>
      </c>
    </row>
    <row r="7" spans="1:12" ht="19.899999999999999" customHeight="1" x14ac:dyDescent="0.2">
      <c r="A7" s="5">
        <v>42826</v>
      </c>
      <c r="B7" s="8">
        <f>SUMIF('4月'!C3:C16, "収入", '4月'!E3:E16)</f>
        <v>0</v>
      </c>
      <c r="C7" s="8">
        <f>SUMIF('4月'!C3:C16, "地代家賃", '4月'!F3:F16)</f>
        <v>0</v>
      </c>
      <c r="D7" s="8">
        <f>SUMIF('4月'!C3:C16, "水道光熱費", '4月'!F3:F16)</f>
        <v>0</v>
      </c>
      <c r="E7" s="8">
        <f>SUMIF('4月'!C3:C16, "通信費", '4月'!F3:F16)</f>
        <v>0</v>
      </c>
      <c r="F7" s="8">
        <f>SUMIF('4月'!C3:C16, "消耗品費", '4月'!F3:F16)</f>
        <v>0</v>
      </c>
      <c r="G7" s="8">
        <f>SUMIF('4月'!C3:C16, "交通費", '4月'!F3:F16)</f>
        <v>0</v>
      </c>
      <c r="H7" s="8">
        <f>SUMIF('4月'!C3:C16, "事務用品費", '4月'!F3:F16)</f>
        <v>0</v>
      </c>
      <c r="I7" s="8">
        <f>SUMIF('4月'!C3:C16, "新聞図書費", '4月'!F3:F16)</f>
        <v>0</v>
      </c>
      <c r="J7" s="8">
        <f>SUMIF('4月'!C3:C16, "雑費", '4月'!F3:F16)</f>
        <v>0</v>
      </c>
      <c r="K7" s="7">
        <f t="shared" si="1"/>
        <v>0</v>
      </c>
      <c r="L7" s="7">
        <f t="shared" si="0"/>
        <v>0</v>
      </c>
    </row>
    <row r="8" spans="1:12" ht="19.899999999999999" customHeight="1" x14ac:dyDescent="0.2">
      <c r="A8" s="5">
        <v>42856</v>
      </c>
      <c r="B8" s="8">
        <f>SUMIF('5月'!C3:C16, "収入", '5月'!E3:E16)</f>
        <v>0</v>
      </c>
      <c r="C8" s="8">
        <f>SUMIF('5月'!C3:C16, "地代家賃", '5月'!F3:F16)</f>
        <v>0</v>
      </c>
      <c r="D8" s="8">
        <f>SUMIF('5月'!C3:C16, "水道光熱費", '5月'!F3:F16)</f>
        <v>0</v>
      </c>
      <c r="E8" s="8">
        <f>SUMIF('5月'!C3:C16, "通信費", '5月'!F3:F16)</f>
        <v>0</v>
      </c>
      <c r="F8" s="8">
        <f>SUMIF('5月'!C3:C16, "消耗品費", '5月'!F3:F16)</f>
        <v>0</v>
      </c>
      <c r="G8" s="8">
        <f>SUMIF('5月'!C3:C16, "交通費", '5月'!F3:F16)</f>
        <v>0</v>
      </c>
      <c r="H8" s="8">
        <f>SUMIF('5月'!C3:C16, "事務用品費", '5月'!F3:F16)</f>
        <v>0</v>
      </c>
      <c r="I8" s="8">
        <f>SUMIF('5月'!C3:C16, "新聞図書費", '5月'!F3:F16)</f>
        <v>0</v>
      </c>
      <c r="J8" s="8">
        <f>SUMIF('5月'!C3:C16, "雑費", '5月'!F3:F16)</f>
        <v>0</v>
      </c>
      <c r="K8" s="7">
        <f t="shared" si="1"/>
        <v>0</v>
      </c>
      <c r="L8" s="7">
        <f t="shared" si="0"/>
        <v>0</v>
      </c>
    </row>
    <row r="9" spans="1:12" ht="19.899999999999999" customHeight="1" x14ac:dyDescent="0.2">
      <c r="A9" s="5">
        <v>42887</v>
      </c>
      <c r="B9" s="8">
        <f>SUMIF('6月'!C3:C16, "収入", '6月'!E3:E16)</f>
        <v>0</v>
      </c>
      <c r="C9" s="8">
        <f>SUMIF('6月'!C3:C16, "地代家賃", '6月'!F3:F16)</f>
        <v>0</v>
      </c>
      <c r="D9" s="8">
        <f>SUMIF('6月'!C3:C16, "水道光熱費", '6月'!F3:F16)</f>
        <v>0</v>
      </c>
      <c r="E9" s="8">
        <f>SUMIF('6月'!C3:C16, "通信費", '6月'!F3:F16)</f>
        <v>0</v>
      </c>
      <c r="F9" s="8">
        <f>SUMIF('6月'!C3:C16, "消耗品費", '6月'!F3:F16)</f>
        <v>0</v>
      </c>
      <c r="G9" s="8">
        <f>SUMIF('6月'!C3:C16, "交通費", '6月'!F3:F16)</f>
        <v>0</v>
      </c>
      <c r="H9" s="8">
        <f>SUMIF('6月'!C3:C16, "事務用品費", '6月'!F3:F16)</f>
        <v>0</v>
      </c>
      <c r="I9" s="8">
        <f>SUMIF('6月'!C3:C16, "新聞図書費", '6月'!F3:F16)</f>
        <v>0</v>
      </c>
      <c r="J9" s="8">
        <f>SUMIF('6月'!C3:C16, "雑費", '6月'!F3:F16)</f>
        <v>0</v>
      </c>
      <c r="K9" s="7">
        <f t="shared" si="1"/>
        <v>0</v>
      </c>
      <c r="L9" s="7">
        <f t="shared" si="0"/>
        <v>0</v>
      </c>
    </row>
    <row r="10" spans="1:12" ht="19.899999999999999" customHeight="1" x14ac:dyDescent="0.2">
      <c r="A10" s="5">
        <v>42917</v>
      </c>
      <c r="B10" s="8">
        <f>SUMIF('7月'!C3:C16, "収入", '7月'!E3:E16)</f>
        <v>0</v>
      </c>
      <c r="C10" s="8">
        <f>SUMIF('7月'!C3:C16, "地代家賃", '7月'!F3:F16)</f>
        <v>0</v>
      </c>
      <c r="D10" s="8">
        <f>SUMIF('7月'!C3:C16, "水道光熱費", '7月'!F3:F16)</f>
        <v>0</v>
      </c>
      <c r="E10" s="8">
        <f>SUMIF('7月'!C3:C16, "通信費", '7月'!F3:F16)</f>
        <v>0</v>
      </c>
      <c r="F10" s="8">
        <f>SUMIF('7月'!C3:C16, "消耗品費", '7月'!F3:F16)</f>
        <v>0</v>
      </c>
      <c r="G10" s="8">
        <f>SUMIF('7月'!C3:C16, "交通費", '7月'!F3:F16)</f>
        <v>0</v>
      </c>
      <c r="H10" s="8">
        <f>SUMIF('7月'!C3:C16, "事務用品費", '7月'!F3:F16)</f>
        <v>0</v>
      </c>
      <c r="I10" s="8">
        <f>SUMIF('7月'!C3:C16, "新聞図書費", '7月'!F3:F16)</f>
        <v>0</v>
      </c>
      <c r="J10" s="8">
        <f>SUMIF('7月'!C3:C16, "雑費", '7月'!F3:F16)</f>
        <v>0</v>
      </c>
      <c r="K10" s="7">
        <f t="shared" si="1"/>
        <v>0</v>
      </c>
      <c r="L10" s="7">
        <f t="shared" si="0"/>
        <v>0</v>
      </c>
    </row>
    <row r="11" spans="1:12" ht="19.899999999999999" customHeight="1" x14ac:dyDescent="0.2">
      <c r="A11" s="5">
        <v>42948</v>
      </c>
      <c r="B11" s="8">
        <f>SUMIF('8月'!C3:C16, "収入", '8月'!E3:E16)</f>
        <v>0</v>
      </c>
      <c r="C11" s="8">
        <f>SUMIF('8月'!C3:C16, "地代家賃", '8月'!F3:F16)</f>
        <v>0</v>
      </c>
      <c r="D11" s="8">
        <f>SUMIF('8月'!C3:C16, "水道光熱費", '8月'!F3:F16)</f>
        <v>0</v>
      </c>
      <c r="E11" s="8">
        <f>SUMIF('8月'!C3:C16, "通信費", '8月'!F3:F16)</f>
        <v>0</v>
      </c>
      <c r="F11" s="8">
        <f>SUMIF('8月'!C3:C16, "消耗品費", '8月'!F3:F16)</f>
        <v>0</v>
      </c>
      <c r="G11" s="8">
        <f>SUMIF('8月'!C3:C16, "交通費", '8月'!F3:F16)</f>
        <v>0</v>
      </c>
      <c r="H11" s="8">
        <f>SUMIF('8月'!C3:C16, "事務用品費", '8月'!F3:F16)</f>
        <v>0</v>
      </c>
      <c r="I11" s="8">
        <f>SUMIF('8月'!C3:C16, "新聞図書費", '8月'!F3:F16)</f>
        <v>0</v>
      </c>
      <c r="J11" s="8">
        <f>SUMIF('8月'!C3:C16, "雑費", '8月'!F3:F16)</f>
        <v>0</v>
      </c>
      <c r="K11" s="7">
        <f t="shared" si="1"/>
        <v>0</v>
      </c>
      <c r="L11" s="7">
        <f t="shared" si="0"/>
        <v>0</v>
      </c>
    </row>
    <row r="12" spans="1:12" ht="19.899999999999999" customHeight="1" x14ac:dyDescent="0.2">
      <c r="A12" s="5">
        <v>42979</v>
      </c>
      <c r="B12" s="8">
        <f>SUMIF('9月'!C3:C16, "収入", '9月'!E3:E16)</f>
        <v>0</v>
      </c>
      <c r="C12" s="8">
        <f>SUMIF('9月'!C3:C16, "地代家賃", '9月'!F3:F16)</f>
        <v>0</v>
      </c>
      <c r="D12" s="8">
        <f>SUMIF('9月'!C3:C16, "水道光熱費", '9月'!F3:F16)</f>
        <v>0</v>
      </c>
      <c r="E12" s="8">
        <f>SUMIF('9月'!C3:C16, "通信費", '9月'!F3:F16)</f>
        <v>0</v>
      </c>
      <c r="F12" s="8">
        <f>SUMIF('9月'!C3:C16, "消耗品費", '9月'!F3:F16)</f>
        <v>0</v>
      </c>
      <c r="G12" s="8">
        <f>SUMIF('9月'!C3:C16, "交通費", '9月'!F3:F16)</f>
        <v>0</v>
      </c>
      <c r="H12" s="8">
        <f>SUMIF('9月'!C3:C16, "事務用品費", '9月'!F3:F16)</f>
        <v>0</v>
      </c>
      <c r="I12" s="8">
        <f>SUMIF('9月'!C3:C16, "新聞図書費", '9月'!F3:F16)</f>
        <v>0</v>
      </c>
      <c r="J12" s="8">
        <f>SUMIF('9月'!C3:C16, "雑費", '9月'!F3:F16)</f>
        <v>0</v>
      </c>
      <c r="K12" s="7">
        <f t="shared" si="1"/>
        <v>0</v>
      </c>
      <c r="L12" s="7">
        <f t="shared" si="0"/>
        <v>0</v>
      </c>
    </row>
    <row r="13" spans="1:12" ht="19.899999999999999" customHeight="1" x14ac:dyDescent="0.2">
      <c r="A13" s="5">
        <v>43009</v>
      </c>
      <c r="B13" s="8">
        <f>SUMIF('10月'!C3:C16, "収入", '10月'!E3:E16)</f>
        <v>0</v>
      </c>
      <c r="C13" s="8">
        <f>SUMIF('10月'!C3:C16, "地代家賃", '10月'!F3:F16)</f>
        <v>0</v>
      </c>
      <c r="D13" s="8">
        <f>SUMIF('10月'!C3:C16, "水道光熱費", '10月'!F3:F16)</f>
        <v>0</v>
      </c>
      <c r="E13" s="8">
        <f>SUMIF('10月'!C3:C16, "通信費", '10月'!F3:F16)</f>
        <v>0</v>
      </c>
      <c r="F13" s="8">
        <f>SUMIF('10月'!C3:C16, "消耗品費", '10月'!F3:F16)</f>
        <v>0</v>
      </c>
      <c r="G13" s="8">
        <f>SUMIF('10月'!C3:C16, "交通費", '10月'!F3:F16)</f>
        <v>0</v>
      </c>
      <c r="H13" s="8">
        <f>SUMIF('10月'!C3:C16, "事務用品費", '10月'!F3:F16)</f>
        <v>0</v>
      </c>
      <c r="I13" s="8">
        <f>SUMIF('10月'!C3:C16, "新聞図書費", '10月'!F3:F16)</f>
        <v>0</v>
      </c>
      <c r="J13" s="8">
        <f>SUMIF('10月'!C3:C16, "雑費", '10月'!F3:F16)</f>
        <v>0</v>
      </c>
      <c r="K13" s="7">
        <f t="shared" si="1"/>
        <v>0</v>
      </c>
      <c r="L13" s="7">
        <f t="shared" si="0"/>
        <v>0</v>
      </c>
    </row>
    <row r="14" spans="1:12" ht="19.899999999999999" customHeight="1" x14ac:dyDescent="0.2">
      <c r="A14" s="5">
        <v>43040</v>
      </c>
      <c r="B14" s="8">
        <f>SUMIF('11月'!C3:C16, "収入", '11月'!E3:E16)</f>
        <v>0</v>
      </c>
      <c r="C14" s="8">
        <f>SUMIF('11月'!C3:C16, "地代家賃", '11月'!F3:F16)</f>
        <v>0</v>
      </c>
      <c r="D14" s="8">
        <f>SUMIF('11月'!C3:C16, "水道光熱費", '11月'!F3:F16)</f>
        <v>0</v>
      </c>
      <c r="E14" s="8">
        <f>SUMIF('11月'!C3:C16, "通信費", '11月'!F3:F16)</f>
        <v>0</v>
      </c>
      <c r="F14" s="8">
        <f>SUMIF('11月'!C3:C16, "消耗品費", '11月'!F3:F16)</f>
        <v>0</v>
      </c>
      <c r="G14" s="8">
        <f>SUMIF('11月'!C3:C16, "交通費", '11月'!F3:F16)</f>
        <v>0</v>
      </c>
      <c r="H14" s="8">
        <f>SUMIF('11月'!C3:C16, "事務用品費", '11月'!F3:F16)</f>
        <v>0</v>
      </c>
      <c r="I14" s="8">
        <f>SUMIF('11月'!C3:C16, "新聞図書費", '11月'!F3:F16)</f>
        <v>0</v>
      </c>
      <c r="J14" s="8">
        <f>SUMIF('11月'!C3:C16, "雑費", '11月'!F3:F16)</f>
        <v>0</v>
      </c>
      <c r="K14" s="7">
        <f t="shared" si="1"/>
        <v>0</v>
      </c>
      <c r="L14" s="7">
        <f t="shared" si="0"/>
        <v>0</v>
      </c>
    </row>
    <row r="15" spans="1:12" ht="19.899999999999999" customHeight="1" x14ac:dyDescent="0.2">
      <c r="A15" s="5">
        <v>43070</v>
      </c>
      <c r="B15" s="8">
        <f>SUMIF('12月'!C3:C16, "収入", '12月'!E3:E16)</f>
        <v>0</v>
      </c>
      <c r="C15" s="8">
        <f>SUMIF('12月'!C3:C16, "地代家賃", '12月'!F3:F16)</f>
        <v>0</v>
      </c>
      <c r="D15" s="8">
        <f>SUMIF('12月'!C3:C16, "水道光熱費", '12月'!F3:F16)</f>
        <v>0</v>
      </c>
      <c r="E15" s="8">
        <f>SUMIF('12月'!C3:C16, "通信費", '12月'!F3:F16)</f>
        <v>0</v>
      </c>
      <c r="F15" s="8">
        <f>SUMIF('12月'!C3:C16, "消耗品費", '12月'!F3:F16)</f>
        <v>0</v>
      </c>
      <c r="G15" s="8">
        <f>SUMIF('12月'!C3:C16, "交通費", '12月'!F3:F16)</f>
        <v>0</v>
      </c>
      <c r="H15" s="8">
        <f>SUMIF('12月'!C3:C16, "事務用品費", '12月'!F3:F16)</f>
        <v>0</v>
      </c>
      <c r="I15" s="8">
        <f>SUMIF('12月'!C3:C16, "新聞図書費", '12月'!F3:F16)</f>
        <v>0</v>
      </c>
      <c r="J15" s="8">
        <f>SUMIF('12月'!C3:C16, "雑費", '12月'!F3:F16)</f>
        <v>0</v>
      </c>
      <c r="K15" s="7">
        <f t="shared" si="1"/>
        <v>0</v>
      </c>
      <c r="L15" s="7">
        <f t="shared" si="0"/>
        <v>0</v>
      </c>
    </row>
    <row r="16" spans="1:12" ht="19.899999999999999" customHeight="1" x14ac:dyDescent="0.2">
      <c r="A16" s="9" t="s">
        <v>13</v>
      </c>
      <c r="B16" s="6">
        <f t="shared" ref="B16:L16" si="2">SUM(B4:B15)</f>
        <v>55000</v>
      </c>
      <c r="C16" s="6">
        <f t="shared" si="2"/>
        <v>20000</v>
      </c>
      <c r="D16" s="6">
        <f t="shared" si="2"/>
        <v>4000</v>
      </c>
      <c r="E16" s="6">
        <f t="shared" si="2"/>
        <v>14200</v>
      </c>
      <c r="F16" s="6">
        <f t="shared" si="2"/>
        <v>5000</v>
      </c>
      <c r="G16" s="6">
        <f t="shared" si="2"/>
        <v>600</v>
      </c>
      <c r="H16" s="6">
        <f t="shared" si="2"/>
        <v>3000</v>
      </c>
      <c r="I16" s="6">
        <f t="shared" si="2"/>
        <v>2500</v>
      </c>
      <c r="J16" s="6">
        <f t="shared" si="2"/>
        <v>3800</v>
      </c>
      <c r="K16" s="7">
        <f t="shared" si="2"/>
        <v>55000</v>
      </c>
      <c r="L16" s="7">
        <f t="shared" si="2"/>
        <v>53100</v>
      </c>
    </row>
    <row r="18" spans="6:12" ht="19.899999999999999" customHeight="1" x14ac:dyDescent="0.2">
      <c r="F18" s="10"/>
      <c r="G18" s="10"/>
      <c r="H18" s="16" t="s">
        <v>2</v>
      </c>
      <c r="I18" s="16"/>
      <c r="J18" s="16"/>
      <c r="K18" s="17">
        <f>K16</f>
        <v>55000</v>
      </c>
      <c r="L18" s="17"/>
    </row>
    <row r="19" spans="6:12" ht="19.899999999999999" customHeight="1" x14ac:dyDescent="0.2">
      <c r="F19" s="10"/>
      <c r="G19" s="10"/>
      <c r="H19" s="16" t="s">
        <v>14</v>
      </c>
      <c r="I19" s="16"/>
      <c r="J19" s="16"/>
      <c r="K19" s="17">
        <f>L16</f>
        <v>53100</v>
      </c>
      <c r="L19" s="17"/>
    </row>
    <row r="20" spans="6:12" ht="19.899999999999999" customHeight="1" x14ac:dyDescent="0.2">
      <c r="F20" s="10"/>
      <c r="G20" s="10"/>
      <c r="H20" s="16" t="s">
        <v>15</v>
      </c>
      <c r="I20" s="16"/>
      <c r="J20" s="16"/>
      <c r="K20" s="17">
        <f>K16-L16</f>
        <v>1900</v>
      </c>
      <c r="L20" s="17"/>
    </row>
  </sheetData>
  <mergeCells count="7">
    <mergeCell ref="H20:J20"/>
    <mergeCell ref="K20:L20"/>
    <mergeCell ref="A1:L1"/>
    <mergeCell ref="H18:J18"/>
    <mergeCell ref="K18:L18"/>
    <mergeCell ref="H19:J19"/>
    <mergeCell ref="K19:L19"/>
  </mergeCells>
  <phoneticPr fontId="6"/>
  <pageMargins left="0" right="0" top="0.39409448818897641" bottom="0.39409448818897641" header="0" footer="0"/>
  <pageSetup paperSize="9" fitToWidth="0" fitToHeight="0" pageOrder="overThenDown" orientation="portrait" useFirstPageNumber="1" horizontalDpi="0" verticalDpi="0" r:id="rId1"/>
  <headerFooter>
    <oddHeader>&amp;C&amp;A</oddHeader>
    <oddFooter>&amp;Cページ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F6" sqref="F6"/>
    </sheetView>
  </sheetViews>
  <sheetFormatPr defaultRowHeight="22.7" customHeight="1" x14ac:dyDescent="0.2"/>
  <cols>
    <col min="1" max="2" width="4.75" style="2" customWidth="1"/>
    <col min="3" max="3" width="18.875" style="2" customWidth="1"/>
    <col min="4" max="4" width="28.5" style="2" customWidth="1"/>
    <col min="5" max="6" width="18" style="2" customWidth="1"/>
    <col min="7" max="1024" width="10.75" style="2" customWidth="1"/>
  </cols>
  <sheetData>
    <row r="1" spans="1:6" s="4" customFormat="1" ht="28.35" customHeight="1" x14ac:dyDescent="0.2">
      <c r="A1" s="18" t="s">
        <v>31</v>
      </c>
      <c r="B1" s="18"/>
      <c r="C1" s="18"/>
      <c r="D1" s="18"/>
      <c r="E1" s="18"/>
      <c r="F1" s="18"/>
    </row>
    <row r="2" spans="1:6" s="4" customFormat="1" ht="22.7" customHeight="1" x14ac:dyDescent="0.2">
      <c r="A2" s="9" t="s">
        <v>1</v>
      </c>
      <c r="B2" s="9" t="s">
        <v>17</v>
      </c>
      <c r="C2" s="9" t="s">
        <v>18</v>
      </c>
      <c r="D2" s="9" t="s">
        <v>19</v>
      </c>
      <c r="E2" s="9" t="s">
        <v>2</v>
      </c>
      <c r="F2" s="9" t="s">
        <v>20</v>
      </c>
    </row>
    <row r="3" spans="1:6" ht="22.7" customHeight="1" x14ac:dyDescent="0.2">
      <c r="A3" s="11"/>
      <c r="B3" s="11"/>
      <c r="C3" s="11"/>
      <c r="D3" s="11"/>
      <c r="E3" s="6"/>
      <c r="F3" s="6"/>
    </row>
    <row r="4" spans="1:6" ht="22.7" customHeight="1" x14ac:dyDescent="0.2">
      <c r="A4" s="11"/>
      <c r="B4" s="11"/>
      <c r="C4" s="11"/>
      <c r="D4" s="11"/>
      <c r="E4" s="6"/>
      <c r="F4" s="6"/>
    </row>
    <row r="5" spans="1:6" ht="22.7" customHeight="1" x14ac:dyDescent="0.2">
      <c r="A5" s="11"/>
      <c r="B5" s="11"/>
      <c r="C5" s="11"/>
      <c r="D5" s="11"/>
      <c r="E5" s="6"/>
      <c r="F5" s="6"/>
    </row>
    <row r="6" spans="1:6" ht="22.7" customHeight="1" x14ac:dyDescent="0.2">
      <c r="A6" s="11"/>
      <c r="B6" s="11"/>
      <c r="C6" s="11"/>
      <c r="D6" s="11"/>
      <c r="E6" s="6"/>
      <c r="F6" s="6"/>
    </row>
    <row r="7" spans="1:6" ht="22.7" customHeight="1" x14ac:dyDescent="0.2">
      <c r="A7" s="11"/>
      <c r="B7" s="11"/>
      <c r="C7" s="11"/>
      <c r="D7" s="11"/>
      <c r="E7" s="6"/>
      <c r="F7" s="6"/>
    </row>
    <row r="8" spans="1:6" ht="22.7" customHeight="1" x14ac:dyDescent="0.2">
      <c r="A8" s="11"/>
      <c r="B8" s="11"/>
      <c r="C8" s="11" t="s">
        <v>22</v>
      </c>
      <c r="D8" s="11"/>
      <c r="E8" s="6"/>
      <c r="F8" s="6"/>
    </row>
    <row r="9" spans="1:6" ht="22.7" customHeight="1" x14ac:dyDescent="0.2">
      <c r="A9" s="11"/>
      <c r="B9" s="11"/>
      <c r="C9" s="11" t="s">
        <v>22</v>
      </c>
      <c r="D9" s="11"/>
      <c r="E9" s="6"/>
      <c r="F9" s="6"/>
    </row>
    <row r="10" spans="1:6" ht="22.7" customHeight="1" x14ac:dyDescent="0.2">
      <c r="A10" s="11"/>
      <c r="B10" s="11"/>
      <c r="C10" s="11" t="s">
        <v>22</v>
      </c>
      <c r="D10" s="11"/>
      <c r="E10" s="6"/>
      <c r="F10" s="6"/>
    </row>
    <row r="11" spans="1:6" ht="22.7" customHeight="1" x14ac:dyDescent="0.2">
      <c r="A11" s="11"/>
      <c r="B11" s="11"/>
      <c r="C11" s="11" t="s">
        <v>22</v>
      </c>
      <c r="D11" s="11"/>
      <c r="E11" s="6"/>
      <c r="F11" s="6"/>
    </row>
    <row r="12" spans="1:6" ht="22.7" customHeight="1" x14ac:dyDescent="0.2">
      <c r="A12" s="11"/>
      <c r="B12" s="11"/>
      <c r="C12" s="11" t="s">
        <v>22</v>
      </c>
      <c r="D12" s="11"/>
      <c r="E12" s="6"/>
      <c r="F12" s="6"/>
    </row>
    <row r="13" spans="1:6" ht="22.7" customHeight="1" x14ac:dyDescent="0.2">
      <c r="A13" s="11"/>
      <c r="B13" s="11"/>
      <c r="C13" s="11" t="s">
        <v>22</v>
      </c>
      <c r="D13" s="11"/>
      <c r="E13" s="6"/>
      <c r="F13" s="6"/>
    </row>
    <row r="14" spans="1:6" ht="22.7" customHeight="1" x14ac:dyDescent="0.2">
      <c r="A14" s="11"/>
      <c r="B14" s="11"/>
      <c r="C14" s="11" t="s">
        <v>22</v>
      </c>
      <c r="D14" s="11"/>
      <c r="E14" s="6"/>
      <c r="F14" s="6"/>
    </row>
    <row r="15" spans="1:6" ht="22.7" customHeight="1" x14ac:dyDescent="0.2">
      <c r="A15" s="11"/>
      <c r="B15" s="11"/>
      <c r="C15" s="11" t="s">
        <v>22</v>
      </c>
      <c r="D15" s="11"/>
      <c r="E15" s="6"/>
      <c r="F15" s="6"/>
    </row>
    <row r="16" spans="1:6" ht="22.7" customHeight="1" x14ac:dyDescent="0.2">
      <c r="A16" s="11"/>
      <c r="B16" s="11"/>
      <c r="C16" s="11" t="s">
        <v>22</v>
      </c>
      <c r="D16" s="11"/>
      <c r="E16" s="6"/>
      <c r="F16" s="6"/>
    </row>
    <row r="17" spans="1:6" ht="22.7" customHeight="1" x14ac:dyDescent="0.2">
      <c r="A17" s="19" t="s">
        <v>23</v>
      </c>
      <c r="B17" s="19"/>
      <c r="C17" s="19"/>
      <c r="D17" s="19"/>
      <c r="E17" s="6">
        <f>SUM(E3:E16)</f>
        <v>0</v>
      </c>
      <c r="F17" s="6">
        <f>SUM(F3:F16)</f>
        <v>0</v>
      </c>
    </row>
    <row r="1048576" ht="12.75" customHeight="1" x14ac:dyDescent="0.2"/>
  </sheetData>
  <mergeCells count="2">
    <mergeCell ref="A1:F1"/>
    <mergeCell ref="A17:D17"/>
  </mergeCells>
  <phoneticPr fontId="6"/>
  <dataValidations count="1">
    <dataValidation type="list" allowBlank="1" sqref="C3:C16">
      <formula1>"収入,地代家賃,水道光熱費,通信費,消耗品費,交通費,事務用品費,新聞図書費,雑費"</formula1>
    </dataValidation>
  </dataValidations>
  <pageMargins left="0" right="0" top="0.39409448818897641" bottom="0.39409448818897641" header="0" footer="0"/>
  <pageSetup paperSize="0" fitToWidth="0" fitToHeight="0" pageOrder="overThenDown" useFirstPageNumber="1" horizontalDpi="0" verticalDpi="0" copies="0"/>
  <headerFooter>
    <oddHeader>&amp;C&amp;A</oddHeader>
    <oddFooter>&amp;Cページ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F6" sqref="F6"/>
    </sheetView>
  </sheetViews>
  <sheetFormatPr defaultRowHeight="22.7" customHeight="1" x14ac:dyDescent="0.2"/>
  <cols>
    <col min="1" max="2" width="4.75" style="2" customWidth="1"/>
    <col min="3" max="3" width="18.875" style="2" customWidth="1"/>
    <col min="4" max="4" width="28.5" style="2" customWidth="1"/>
    <col min="5" max="6" width="18" style="2" customWidth="1"/>
    <col min="7" max="1024" width="10.75" style="2" customWidth="1"/>
  </cols>
  <sheetData>
    <row r="1" spans="1:6" s="4" customFormat="1" ht="28.35" customHeight="1" x14ac:dyDescent="0.2">
      <c r="A1" s="18" t="s">
        <v>32</v>
      </c>
      <c r="B1" s="18"/>
      <c r="C1" s="18"/>
      <c r="D1" s="18"/>
      <c r="E1" s="18"/>
      <c r="F1" s="18"/>
    </row>
    <row r="2" spans="1:6" s="4" customFormat="1" ht="22.7" customHeight="1" x14ac:dyDescent="0.2">
      <c r="A2" s="9" t="s">
        <v>1</v>
      </c>
      <c r="B2" s="9" t="s">
        <v>17</v>
      </c>
      <c r="C2" s="9" t="s">
        <v>18</v>
      </c>
      <c r="D2" s="9" t="s">
        <v>19</v>
      </c>
      <c r="E2" s="9" t="s">
        <v>2</v>
      </c>
      <c r="F2" s="9" t="s">
        <v>20</v>
      </c>
    </row>
    <row r="3" spans="1:6" ht="22.7" customHeight="1" x14ac:dyDescent="0.2">
      <c r="A3" s="11"/>
      <c r="B3" s="11"/>
      <c r="C3" s="11"/>
      <c r="D3" s="11"/>
      <c r="E3" s="6"/>
      <c r="F3" s="6"/>
    </row>
    <row r="4" spans="1:6" ht="22.7" customHeight="1" x14ac:dyDescent="0.2">
      <c r="A4" s="11"/>
      <c r="B4" s="11"/>
      <c r="C4" s="11"/>
      <c r="D4" s="11"/>
      <c r="E4" s="6"/>
      <c r="F4" s="6"/>
    </row>
    <row r="5" spans="1:6" ht="22.7" customHeight="1" x14ac:dyDescent="0.2">
      <c r="A5" s="11"/>
      <c r="B5" s="11"/>
      <c r="C5" s="11"/>
      <c r="D5" s="11"/>
      <c r="E5" s="6"/>
      <c r="F5" s="6"/>
    </row>
    <row r="6" spans="1:6" ht="22.7" customHeight="1" x14ac:dyDescent="0.2">
      <c r="A6" s="11"/>
      <c r="B6" s="11"/>
      <c r="C6" s="11"/>
      <c r="D6" s="11"/>
      <c r="E6" s="6"/>
      <c r="F6" s="6"/>
    </row>
    <row r="7" spans="1:6" ht="22.7" customHeight="1" x14ac:dyDescent="0.2">
      <c r="A7" s="11"/>
      <c r="B7" s="11"/>
      <c r="C7" s="11"/>
      <c r="D7" s="11"/>
      <c r="E7" s="6"/>
      <c r="F7" s="6"/>
    </row>
    <row r="8" spans="1:6" ht="22.7" customHeight="1" x14ac:dyDescent="0.2">
      <c r="A8" s="11"/>
      <c r="B8" s="11"/>
      <c r="C8" s="11" t="s">
        <v>22</v>
      </c>
      <c r="D8" s="11"/>
      <c r="E8" s="6"/>
      <c r="F8" s="6"/>
    </row>
    <row r="9" spans="1:6" ht="22.7" customHeight="1" x14ac:dyDescent="0.2">
      <c r="A9" s="11"/>
      <c r="B9" s="11"/>
      <c r="C9" s="11" t="s">
        <v>22</v>
      </c>
      <c r="D9" s="11"/>
      <c r="E9" s="6"/>
      <c r="F9" s="6"/>
    </row>
    <row r="10" spans="1:6" ht="22.7" customHeight="1" x14ac:dyDescent="0.2">
      <c r="A10" s="11"/>
      <c r="B10" s="11"/>
      <c r="C10" s="11" t="s">
        <v>22</v>
      </c>
      <c r="D10" s="11"/>
      <c r="E10" s="6"/>
      <c r="F10" s="6"/>
    </row>
    <row r="11" spans="1:6" ht="22.7" customHeight="1" x14ac:dyDescent="0.2">
      <c r="A11" s="11"/>
      <c r="B11" s="11"/>
      <c r="C11" s="11" t="s">
        <v>22</v>
      </c>
      <c r="D11" s="11"/>
      <c r="E11" s="6"/>
      <c r="F11" s="6"/>
    </row>
    <row r="12" spans="1:6" ht="22.7" customHeight="1" x14ac:dyDescent="0.2">
      <c r="A12" s="11"/>
      <c r="B12" s="11"/>
      <c r="C12" s="11" t="s">
        <v>22</v>
      </c>
      <c r="D12" s="11"/>
      <c r="E12" s="6"/>
      <c r="F12" s="6"/>
    </row>
    <row r="13" spans="1:6" ht="22.7" customHeight="1" x14ac:dyDescent="0.2">
      <c r="A13" s="11"/>
      <c r="B13" s="11"/>
      <c r="C13" s="11" t="s">
        <v>22</v>
      </c>
      <c r="D13" s="11"/>
      <c r="E13" s="6"/>
      <c r="F13" s="6"/>
    </row>
    <row r="14" spans="1:6" ht="22.7" customHeight="1" x14ac:dyDescent="0.2">
      <c r="A14" s="11"/>
      <c r="B14" s="11"/>
      <c r="C14" s="11" t="s">
        <v>22</v>
      </c>
      <c r="D14" s="11"/>
      <c r="E14" s="6"/>
      <c r="F14" s="6"/>
    </row>
    <row r="15" spans="1:6" ht="22.7" customHeight="1" x14ac:dyDescent="0.2">
      <c r="A15" s="11"/>
      <c r="B15" s="11"/>
      <c r="C15" s="11" t="s">
        <v>22</v>
      </c>
      <c r="D15" s="11"/>
      <c r="E15" s="6"/>
      <c r="F15" s="6"/>
    </row>
    <row r="16" spans="1:6" ht="22.7" customHeight="1" x14ac:dyDescent="0.2">
      <c r="A16" s="11"/>
      <c r="B16" s="11"/>
      <c r="C16" s="11" t="s">
        <v>22</v>
      </c>
      <c r="D16" s="11"/>
      <c r="E16" s="6"/>
      <c r="F16" s="6"/>
    </row>
    <row r="17" spans="1:6" ht="22.7" customHeight="1" x14ac:dyDescent="0.2">
      <c r="A17" s="19" t="s">
        <v>23</v>
      </c>
      <c r="B17" s="19"/>
      <c r="C17" s="19"/>
      <c r="D17" s="19"/>
      <c r="E17" s="6">
        <f>SUM(E3:E16)</f>
        <v>0</v>
      </c>
      <c r="F17" s="6">
        <f>SUM(F3:F16)</f>
        <v>0</v>
      </c>
    </row>
    <row r="1048576" ht="12.75" customHeight="1" x14ac:dyDescent="0.2"/>
  </sheetData>
  <mergeCells count="2">
    <mergeCell ref="A1:F1"/>
    <mergeCell ref="A17:D17"/>
  </mergeCells>
  <phoneticPr fontId="6"/>
  <dataValidations count="1">
    <dataValidation type="list" allowBlank="1" sqref="C3:C16">
      <formula1>"収入,地代家賃,水道光熱費,通信費,消耗品費,交通費,事務用品費,新聞図書費,雑費"</formula1>
    </dataValidation>
  </dataValidations>
  <pageMargins left="0" right="0" top="0.39409448818897641" bottom="0.39409448818897641" header="0" footer="0"/>
  <pageSetup paperSize="0" fitToWidth="0" fitToHeight="0" pageOrder="overThenDown" useFirstPageNumber="1" horizontalDpi="0" verticalDpi="0" copies="0"/>
  <headerFooter>
    <oddHeader>&amp;C&amp;A</oddHeader>
    <oddFooter>&amp;Cページ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F6" sqref="F6"/>
    </sheetView>
  </sheetViews>
  <sheetFormatPr defaultRowHeight="22.7" customHeight="1" x14ac:dyDescent="0.2"/>
  <cols>
    <col min="1" max="2" width="4.75" style="2" customWidth="1"/>
    <col min="3" max="3" width="18.875" style="2" customWidth="1"/>
    <col min="4" max="4" width="28.5" style="2" customWidth="1"/>
    <col min="5" max="6" width="18" style="2" customWidth="1"/>
    <col min="7" max="1024" width="10.75" style="2" customWidth="1"/>
  </cols>
  <sheetData>
    <row r="1" spans="1:6" s="4" customFormat="1" ht="28.35" customHeight="1" x14ac:dyDescent="0.2">
      <c r="A1" s="18" t="s">
        <v>33</v>
      </c>
      <c r="B1" s="18"/>
      <c r="C1" s="18"/>
      <c r="D1" s="18"/>
      <c r="E1" s="18"/>
      <c r="F1" s="18"/>
    </row>
    <row r="2" spans="1:6" s="4" customFormat="1" ht="22.7" customHeight="1" x14ac:dyDescent="0.2">
      <c r="A2" s="9" t="s">
        <v>1</v>
      </c>
      <c r="B2" s="9" t="s">
        <v>17</v>
      </c>
      <c r="C2" s="9" t="s">
        <v>18</v>
      </c>
      <c r="D2" s="9" t="s">
        <v>19</v>
      </c>
      <c r="E2" s="9" t="s">
        <v>2</v>
      </c>
      <c r="F2" s="9" t="s">
        <v>20</v>
      </c>
    </row>
    <row r="3" spans="1:6" ht="22.7" customHeight="1" x14ac:dyDescent="0.2">
      <c r="A3" s="11"/>
      <c r="B3" s="11"/>
      <c r="C3" s="11"/>
      <c r="D3" s="11"/>
      <c r="E3" s="6"/>
      <c r="F3" s="6"/>
    </row>
    <row r="4" spans="1:6" ht="22.7" customHeight="1" x14ac:dyDescent="0.2">
      <c r="A4" s="11"/>
      <c r="B4" s="11"/>
      <c r="C4" s="11"/>
      <c r="D4" s="11"/>
      <c r="E4" s="6"/>
      <c r="F4" s="6"/>
    </row>
    <row r="5" spans="1:6" ht="22.7" customHeight="1" x14ac:dyDescent="0.2">
      <c r="A5" s="11"/>
      <c r="B5" s="11"/>
      <c r="C5" s="11"/>
      <c r="D5" s="11"/>
      <c r="E5" s="6"/>
      <c r="F5" s="6"/>
    </row>
    <row r="6" spans="1:6" ht="22.7" customHeight="1" x14ac:dyDescent="0.2">
      <c r="A6" s="11"/>
      <c r="B6" s="11"/>
      <c r="C6" s="11"/>
      <c r="D6" s="11"/>
      <c r="E6" s="6"/>
      <c r="F6" s="6"/>
    </row>
    <row r="7" spans="1:6" ht="22.7" customHeight="1" x14ac:dyDescent="0.2">
      <c r="A7" s="11"/>
      <c r="B7" s="11"/>
      <c r="C7" s="11"/>
      <c r="D7" s="11"/>
      <c r="E7" s="6"/>
      <c r="F7" s="6"/>
    </row>
    <row r="8" spans="1:6" ht="22.7" customHeight="1" x14ac:dyDescent="0.2">
      <c r="A8" s="11"/>
      <c r="B8" s="11"/>
      <c r="C8" s="11" t="s">
        <v>22</v>
      </c>
      <c r="D8" s="11"/>
      <c r="E8" s="6"/>
      <c r="F8" s="6"/>
    </row>
    <row r="9" spans="1:6" ht="22.7" customHeight="1" x14ac:dyDescent="0.2">
      <c r="A9" s="11"/>
      <c r="B9" s="11"/>
      <c r="C9" s="11" t="s">
        <v>22</v>
      </c>
      <c r="D9" s="11"/>
      <c r="E9" s="6"/>
      <c r="F9" s="6"/>
    </row>
    <row r="10" spans="1:6" ht="22.7" customHeight="1" x14ac:dyDescent="0.2">
      <c r="A10" s="11"/>
      <c r="B10" s="11"/>
      <c r="C10" s="11" t="s">
        <v>22</v>
      </c>
      <c r="D10" s="11"/>
      <c r="E10" s="6"/>
      <c r="F10" s="6"/>
    </row>
    <row r="11" spans="1:6" ht="22.7" customHeight="1" x14ac:dyDescent="0.2">
      <c r="A11" s="11"/>
      <c r="B11" s="11"/>
      <c r="C11" s="11" t="s">
        <v>22</v>
      </c>
      <c r="D11" s="11"/>
      <c r="E11" s="6"/>
      <c r="F11" s="6"/>
    </row>
    <row r="12" spans="1:6" ht="22.7" customHeight="1" x14ac:dyDescent="0.2">
      <c r="A12" s="11"/>
      <c r="B12" s="11"/>
      <c r="C12" s="11" t="s">
        <v>22</v>
      </c>
      <c r="D12" s="11"/>
      <c r="E12" s="6"/>
      <c r="F12" s="6"/>
    </row>
    <row r="13" spans="1:6" ht="22.7" customHeight="1" x14ac:dyDescent="0.2">
      <c r="A13" s="11"/>
      <c r="B13" s="11"/>
      <c r="C13" s="11" t="s">
        <v>22</v>
      </c>
      <c r="D13" s="11"/>
      <c r="E13" s="6"/>
      <c r="F13" s="6"/>
    </row>
    <row r="14" spans="1:6" ht="22.7" customHeight="1" x14ac:dyDescent="0.2">
      <c r="A14" s="11"/>
      <c r="B14" s="11"/>
      <c r="C14" s="11" t="s">
        <v>22</v>
      </c>
      <c r="D14" s="11"/>
      <c r="E14" s="6"/>
      <c r="F14" s="6"/>
    </row>
    <row r="15" spans="1:6" ht="22.7" customHeight="1" x14ac:dyDescent="0.2">
      <c r="A15" s="11"/>
      <c r="B15" s="11"/>
      <c r="C15" s="11" t="s">
        <v>22</v>
      </c>
      <c r="D15" s="11"/>
      <c r="E15" s="6"/>
      <c r="F15" s="6"/>
    </row>
    <row r="16" spans="1:6" ht="22.7" customHeight="1" x14ac:dyDescent="0.2">
      <c r="A16" s="11"/>
      <c r="B16" s="11"/>
      <c r="C16" s="11" t="s">
        <v>22</v>
      </c>
      <c r="D16" s="11"/>
      <c r="E16" s="6"/>
      <c r="F16" s="6"/>
    </row>
    <row r="17" spans="1:6" ht="22.7" customHeight="1" x14ac:dyDescent="0.2">
      <c r="A17" s="19" t="s">
        <v>23</v>
      </c>
      <c r="B17" s="19"/>
      <c r="C17" s="19"/>
      <c r="D17" s="19"/>
      <c r="E17" s="6">
        <f>SUM(E3:E16)</f>
        <v>0</v>
      </c>
      <c r="F17" s="6">
        <f>SUM(F3:F16)</f>
        <v>0</v>
      </c>
    </row>
    <row r="1048576" ht="12.75" customHeight="1" x14ac:dyDescent="0.2"/>
  </sheetData>
  <mergeCells count="2">
    <mergeCell ref="A1:F1"/>
    <mergeCell ref="A17:D17"/>
  </mergeCells>
  <phoneticPr fontId="6"/>
  <dataValidations count="1">
    <dataValidation type="list" allowBlank="1" sqref="C3:C16">
      <formula1>"収入,地代家賃,水道光熱費,通信費,消耗品費,交通費,事務用品費,新聞図書費,雑費"</formula1>
    </dataValidation>
  </dataValidations>
  <pageMargins left="0" right="0" top="0.39409448818897641" bottom="0.39409448818897641" header="0" footer="0"/>
  <pageSetup paperSize="0" fitToWidth="0" fitToHeight="0" pageOrder="overThenDown" useFirstPageNumber="1" horizontalDpi="0" verticalDpi="0" copies="0"/>
  <headerFooter>
    <oddHeader>&amp;C&amp;A</oddHeader>
    <oddFooter>&amp;Cページ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C3" sqref="C3"/>
    </sheetView>
  </sheetViews>
  <sheetFormatPr defaultRowHeight="22.7" customHeight="1" x14ac:dyDescent="0.2"/>
  <cols>
    <col min="1" max="2" width="4.75" style="2" customWidth="1"/>
    <col min="3" max="3" width="18.875" style="2" customWidth="1"/>
    <col min="4" max="4" width="28.5" style="2" customWidth="1"/>
    <col min="5" max="6" width="18" style="2" customWidth="1"/>
    <col min="7" max="1024" width="10.75" style="2" customWidth="1"/>
  </cols>
  <sheetData>
    <row r="1" spans="1:6" s="4" customFormat="1" ht="28.35" customHeight="1" x14ac:dyDescent="0.2">
      <c r="A1" s="18" t="s">
        <v>34</v>
      </c>
      <c r="B1" s="18"/>
      <c r="C1" s="18"/>
      <c r="D1" s="18"/>
      <c r="E1" s="18"/>
      <c r="F1" s="18"/>
    </row>
    <row r="2" spans="1:6" s="4" customFormat="1" ht="22.7" customHeight="1" x14ac:dyDescent="0.2">
      <c r="A2" s="9" t="s">
        <v>1</v>
      </c>
      <c r="B2" s="9" t="s">
        <v>17</v>
      </c>
      <c r="C2" s="9" t="s">
        <v>18</v>
      </c>
      <c r="D2" s="9" t="s">
        <v>19</v>
      </c>
      <c r="E2" s="9" t="s">
        <v>2</v>
      </c>
      <c r="F2" s="9" t="s">
        <v>20</v>
      </c>
    </row>
    <row r="3" spans="1:6" ht="22.7" customHeight="1" x14ac:dyDescent="0.2">
      <c r="A3" s="11"/>
      <c r="B3" s="11"/>
      <c r="C3" s="11"/>
      <c r="D3" s="11"/>
      <c r="E3" s="6"/>
      <c r="F3" s="6"/>
    </row>
    <row r="4" spans="1:6" ht="22.7" customHeight="1" x14ac:dyDescent="0.2">
      <c r="A4" s="11"/>
      <c r="B4" s="11"/>
      <c r="C4" s="11"/>
      <c r="D4" s="11"/>
      <c r="E4" s="6"/>
      <c r="F4" s="6"/>
    </row>
    <row r="5" spans="1:6" ht="22.7" customHeight="1" x14ac:dyDescent="0.2">
      <c r="A5" s="11"/>
      <c r="B5" s="11"/>
      <c r="C5" s="11"/>
      <c r="D5" s="11"/>
      <c r="E5" s="6"/>
      <c r="F5" s="6"/>
    </row>
    <row r="6" spans="1:6" ht="22.7" customHeight="1" x14ac:dyDescent="0.2">
      <c r="A6" s="11"/>
      <c r="B6" s="11"/>
      <c r="C6" s="11"/>
      <c r="D6" s="11"/>
      <c r="E6" s="6"/>
      <c r="F6" s="6"/>
    </row>
    <row r="7" spans="1:6" ht="22.7" customHeight="1" x14ac:dyDescent="0.2">
      <c r="A7" s="11"/>
      <c r="B7" s="11"/>
      <c r="C7" s="11" t="s">
        <v>22</v>
      </c>
      <c r="D7" s="11"/>
      <c r="E7" s="6"/>
      <c r="F7" s="6"/>
    </row>
    <row r="8" spans="1:6" ht="22.7" customHeight="1" x14ac:dyDescent="0.2">
      <c r="A8" s="11"/>
      <c r="B8" s="11"/>
      <c r="C8" s="11" t="s">
        <v>22</v>
      </c>
      <c r="D8" s="11"/>
      <c r="E8" s="6"/>
      <c r="F8" s="6"/>
    </row>
    <row r="9" spans="1:6" ht="22.7" customHeight="1" x14ac:dyDescent="0.2">
      <c r="A9" s="11"/>
      <c r="B9" s="11"/>
      <c r="C9" s="11" t="s">
        <v>22</v>
      </c>
      <c r="D9" s="11"/>
      <c r="E9" s="6"/>
      <c r="F9" s="6"/>
    </row>
    <row r="10" spans="1:6" ht="22.7" customHeight="1" x14ac:dyDescent="0.2">
      <c r="A10" s="11"/>
      <c r="B10" s="11"/>
      <c r="C10" s="11" t="s">
        <v>22</v>
      </c>
      <c r="D10" s="11"/>
      <c r="E10" s="6"/>
      <c r="F10" s="6"/>
    </row>
    <row r="11" spans="1:6" ht="22.7" customHeight="1" x14ac:dyDescent="0.2">
      <c r="A11" s="11"/>
      <c r="B11" s="11"/>
      <c r="C11" s="11" t="s">
        <v>22</v>
      </c>
      <c r="D11" s="11"/>
      <c r="E11" s="6"/>
      <c r="F11" s="6"/>
    </row>
    <row r="12" spans="1:6" ht="22.7" customHeight="1" x14ac:dyDescent="0.2">
      <c r="A12" s="11"/>
      <c r="B12" s="11"/>
      <c r="C12" s="11" t="s">
        <v>22</v>
      </c>
      <c r="D12" s="11"/>
      <c r="E12" s="6"/>
      <c r="F12" s="6"/>
    </row>
    <row r="13" spans="1:6" ht="22.7" customHeight="1" x14ac:dyDescent="0.2">
      <c r="A13" s="11"/>
      <c r="B13" s="11"/>
      <c r="C13" s="11" t="s">
        <v>22</v>
      </c>
      <c r="D13" s="11"/>
      <c r="E13" s="6"/>
      <c r="F13" s="6"/>
    </row>
    <row r="14" spans="1:6" ht="22.7" customHeight="1" x14ac:dyDescent="0.2">
      <c r="A14" s="11"/>
      <c r="B14" s="11"/>
      <c r="C14" s="11" t="s">
        <v>22</v>
      </c>
      <c r="D14" s="11"/>
      <c r="E14" s="6"/>
      <c r="F14" s="6"/>
    </row>
    <row r="15" spans="1:6" ht="22.7" customHeight="1" x14ac:dyDescent="0.2">
      <c r="A15" s="11"/>
      <c r="B15" s="11"/>
      <c r="C15" s="11" t="s">
        <v>22</v>
      </c>
      <c r="D15" s="11"/>
      <c r="E15" s="6"/>
      <c r="F15" s="6"/>
    </row>
    <row r="16" spans="1:6" ht="22.7" customHeight="1" x14ac:dyDescent="0.2">
      <c r="A16" s="11"/>
      <c r="B16" s="11"/>
      <c r="C16" s="11" t="s">
        <v>22</v>
      </c>
      <c r="D16" s="11"/>
      <c r="E16" s="6"/>
      <c r="F16" s="6"/>
    </row>
    <row r="17" spans="1:6" ht="22.7" customHeight="1" x14ac:dyDescent="0.2">
      <c r="A17" s="19" t="s">
        <v>23</v>
      </c>
      <c r="B17" s="19"/>
      <c r="C17" s="19"/>
      <c r="D17" s="19"/>
      <c r="E17" s="6">
        <f>SUM(E3:E16)</f>
        <v>0</v>
      </c>
      <c r="F17" s="6">
        <f>SUM(F3:F16)</f>
        <v>0</v>
      </c>
    </row>
    <row r="1048576" ht="12.75" customHeight="1" x14ac:dyDescent="0.2"/>
  </sheetData>
  <mergeCells count="2">
    <mergeCell ref="A1:F1"/>
    <mergeCell ref="A17:D17"/>
  </mergeCells>
  <phoneticPr fontId="6"/>
  <dataValidations count="1">
    <dataValidation type="list" allowBlank="1" sqref="C3:C16">
      <formula1>"収入,地代家賃,水道光熱費,通信費,消耗品費,交通費,事務用品費,新聞図書費,雑費"</formula1>
    </dataValidation>
  </dataValidations>
  <pageMargins left="0" right="0" top="0.39409448818897641" bottom="0.39409448818897641" header="0" footer="0"/>
  <pageSetup paperSize="0" fitToWidth="0" fitToHeight="0" pageOrder="overThenDown" useFirstPageNumber="1" horizontalDpi="0" verticalDpi="0" copies="0"/>
  <headerFooter>
    <oddHeader>&amp;C&amp;A</oddHeader>
    <oddFooter>&amp;Cページ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tabSelected="1" workbookViewId="0">
      <selection activeCell="F15" sqref="F15"/>
    </sheetView>
  </sheetViews>
  <sheetFormatPr defaultRowHeight="22.7" customHeight="1" x14ac:dyDescent="0.2"/>
  <cols>
    <col min="1" max="2" width="4.75" style="2" customWidth="1"/>
    <col min="3" max="3" width="18.875" style="2" customWidth="1"/>
    <col min="4" max="4" width="28.5" style="2" customWidth="1"/>
    <col min="5" max="6" width="18" style="2" customWidth="1"/>
    <col min="7" max="1024" width="10.75" style="2" customWidth="1"/>
  </cols>
  <sheetData>
    <row r="1" spans="1:6" s="4" customFormat="1" ht="28.35" customHeight="1" x14ac:dyDescent="0.2">
      <c r="A1" s="18" t="s">
        <v>16</v>
      </c>
      <c r="B1" s="18"/>
      <c r="C1" s="18"/>
      <c r="D1" s="18"/>
      <c r="E1" s="18"/>
      <c r="F1" s="18"/>
    </row>
    <row r="2" spans="1:6" s="4" customFormat="1" ht="22.7" customHeight="1" x14ac:dyDescent="0.2">
      <c r="A2" s="9" t="s">
        <v>1</v>
      </c>
      <c r="B2" s="9" t="s">
        <v>17</v>
      </c>
      <c r="C2" s="9" t="s">
        <v>18</v>
      </c>
      <c r="D2" s="9" t="s">
        <v>19</v>
      </c>
      <c r="E2" s="9" t="s">
        <v>2</v>
      </c>
      <c r="F2" s="9" t="s">
        <v>20</v>
      </c>
    </row>
    <row r="3" spans="1:6" ht="22.7" customHeight="1" x14ac:dyDescent="0.2">
      <c r="A3" s="11">
        <v>1</v>
      </c>
      <c r="B3" s="11">
        <v>2</v>
      </c>
      <c r="C3" s="11" t="s">
        <v>5</v>
      </c>
      <c r="D3" s="14" t="s">
        <v>35</v>
      </c>
      <c r="E3" s="6"/>
      <c r="F3" s="6">
        <v>4000</v>
      </c>
    </row>
    <row r="4" spans="1:6" ht="22.7" customHeight="1" x14ac:dyDescent="0.2">
      <c r="A4" s="11"/>
      <c r="B4" s="11">
        <v>2</v>
      </c>
      <c r="C4" s="11" t="s">
        <v>5</v>
      </c>
      <c r="D4" s="14" t="s">
        <v>36</v>
      </c>
      <c r="E4" s="6"/>
      <c r="F4" s="6">
        <v>3000</v>
      </c>
    </row>
    <row r="5" spans="1:6" ht="22.7" customHeight="1" x14ac:dyDescent="0.2">
      <c r="A5" s="11"/>
      <c r="B5" s="11">
        <v>3</v>
      </c>
      <c r="C5" s="11" t="s">
        <v>6</v>
      </c>
      <c r="D5" s="14" t="s">
        <v>37</v>
      </c>
      <c r="E5" s="6"/>
      <c r="F5" s="6">
        <v>5000</v>
      </c>
    </row>
    <row r="6" spans="1:6" ht="22.7" customHeight="1" x14ac:dyDescent="0.2">
      <c r="A6" s="11"/>
      <c r="B6" s="11">
        <v>6</v>
      </c>
      <c r="C6" s="11" t="s">
        <v>7</v>
      </c>
      <c r="D6" s="14" t="s">
        <v>38</v>
      </c>
      <c r="E6" s="6"/>
      <c r="F6" s="6">
        <v>600</v>
      </c>
    </row>
    <row r="7" spans="1:6" ht="22.7" customHeight="1" x14ac:dyDescent="0.2">
      <c r="A7" s="11"/>
      <c r="B7" s="11">
        <v>6</v>
      </c>
      <c r="C7" s="11" t="s">
        <v>10</v>
      </c>
      <c r="D7" s="14" t="s">
        <v>39</v>
      </c>
      <c r="E7" s="6"/>
      <c r="F7" s="6">
        <v>3800</v>
      </c>
    </row>
    <row r="8" spans="1:6" ht="22.7" customHeight="1" x14ac:dyDescent="0.2">
      <c r="A8" s="11"/>
      <c r="B8" s="11">
        <v>15</v>
      </c>
      <c r="C8" s="11" t="s">
        <v>21</v>
      </c>
      <c r="D8" s="14" t="s">
        <v>40</v>
      </c>
      <c r="E8" s="6">
        <v>55000</v>
      </c>
      <c r="F8" s="6"/>
    </row>
    <row r="9" spans="1:6" ht="22.7" customHeight="1" x14ac:dyDescent="0.2">
      <c r="A9" s="11"/>
      <c r="B9" s="11">
        <v>17</v>
      </c>
      <c r="C9" s="11" t="s">
        <v>4</v>
      </c>
      <c r="D9" s="14" t="s">
        <v>41</v>
      </c>
      <c r="E9" s="6"/>
      <c r="F9" s="6">
        <v>4000</v>
      </c>
    </row>
    <row r="10" spans="1:6" ht="22.7" customHeight="1" x14ac:dyDescent="0.2">
      <c r="A10" s="11"/>
      <c r="B10" s="11">
        <v>18</v>
      </c>
      <c r="C10" s="11" t="s">
        <v>8</v>
      </c>
      <c r="D10" s="11" t="s">
        <v>42</v>
      </c>
      <c r="E10" s="6"/>
      <c r="F10" s="6">
        <v>3000</v>
      </c>
    </row>
    <row r="11" spans="1:6" ht="22.7" customHeight="1" x14ac:dyDescent="0.2">
      <c r="A11" s="11"/>
      <c r="B11" s="11">
        <v>26</v>
      </c>
      <c r="C11" s="11" t="s">
        <v>5</v>
      </c>
      <c r="D11" s="14" t="s">
        <v>43</v>
      </c>
      <c r="E11" s="6"/>
      <c r="F11" s="6">
        <v>6000</v>
      </c>
    </row>
    <row r="12" spans="1:6" ht="22.7" customHeight="1" x14ac:dyDescent="0.2">
      <c r="A12" s="11"/>
      <c r="B12" s="11">
        <v>31</v>
      </c>
      <c r="C12" s="11" t="s">
        <v>3</v>
      </c>
      <c r="D12" s="14" t="s">
        <v>44</v>
      </c>
      <c r="E12" s="6"/>
      <c r="F12" s="6">
        <v>20000</v>
      </c>
    </row>
    <row r="13" spans="1:6" ht="22.7" customHeight="1" x14ac:dyDescent="0.2">
      <c r="A13" s="11"/>
      <c r="B13" s="11">
        <v>31</v>
      </c>
      <c r="C13" s="11" t="s">
        <v>9</v>
      </c>
      <c r="D13" s="11" t="s">
        <v>45</v>
      </c>
      <c r="E13" s="6"/>
      <c r="F13" s="6">
        <v>2500</v>
      </c>
    </row>
    <row r="14" spans="1:6" ht="22.7" customHeight="1" x14ac:dyDescent="0.2">
      <c r="A14" s="11"/>
      <c r="B14" s="11">
        <v>31</v>
      </c>
      <c r="C14" s="11" t="s">
        <v>5</v>
      </c>
      <c r="D14" s="14" t="s">
        <v>46</v>
      </c>
      <c r="E14" s="6"/>
      <c r="F14" s="6">
        <v>1200</v>
      </c>
    </row>
    <row r="15" spans="1:6" ht="22.7" customHeight="1" x14ac:dyDescent="0.2">
      <c r="A15" s="11"/>
      <c r="B15" s="11"/>
      <c r="C15" s="11" t="s">
        <v>22</v>
      </c>
      <c r="D15" s="11"/>
      <c r="E15" s="6"/>
      <c r="F15" s="6"/>
    </row>
    <row r="16" spans="1:6" ht="22.7" customHeight="1" x14ac:dyDescent="0.2">
      <c r="A16" s="11"/>
      <c r="B16" s="11"/>
      <c r="C16" s="11" t="s">
        <v>22</v>
      </c>
      <c r="D16" s="11"/>
      <c r="E16" s="6"/>
      <c r="F16" s="6"/>
    </row>
    <row r="17" spans="1:6" ht="22.7" customHeight="1" x14ac:dyDescent="0.2">
      <c r="A17" s="19" t="s">
        <v>23</v>
      </c>
      <c r="B17" s="19"/>
      <c r="C17" s="19"/>
      <c r="D17" s="19"/>
      <c r="E17" s="6">
        <f>SUM(E3:E16)</f>
        <v>55000</v>
      </c>
      <c r="F17" s="6">
        <f>SUM(F3:F16)</f>
        <v>53100</v>
      </c>
    </row>
    <row r="1048576" ht="12.75" customHeight="1" x14ac:dyDescent="0.2"/>
  </sheetData>
  <mergeCells count="2">
    <mergeCell ref="A1:F1"/>
    <mergeCell ref="A17:D17"/>
  </mergeCells>
  <phoneticPr fontId="6"/>
  <dataValidations count="1">
    <dataValidation type="list" allowBlank="1" sqref="C3:C16">
      <formula1>"収入,地代家賃,水道光熱費,通信費,消耗品費,交通費,事務用品費,新聞図書費,雑費"</formula1>
    </dataValidation>
  </dataValidations>
  <pageMargins left="0" right="0" top="0.39409448818897641" bottom="0.39409448818897641" header="0" footer="0"/>
  <pageSetup paperSize="0" fitToWidth="0" fitToHeight="0" pageOrder="overThenDown" useFirstPageNumber="1" horizontalDpi="0" verticalDpi="0" copies="0"/>
  <headerFooter>
    <oddHeader>&amp;C&amp;A</oddHeader>
    <oddFooter>&amp;Cページ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F7" sqref="F7"/>
    </sheetView>
  </sheetViews>
  <sheetFormatPr defaultRowHeight="22.7" customHeight="1" x14ac:dyDescent="0.2"/>
  <cols>
    <col min="1" max="2" width="4.75" style="2" customWidth="1"/>
    <col min="3" max="3" width="18.875" style="2" customWidth="1"/>
    <col min="4" max="4" width="28.5" style="2" customWidth="1"/>
    <col min="5" max="6" width="18" style="2" customWidth="1"/>
    <col min="7" max="1024" width="10.75" style="2" customWidth="1"/>
  </cols>
  <sheetData>
    <row r="1" spans="1:6" s="4" customFormat="1" ht="28.35" customHeight="1" x14ac:dyDescent="0.2">
      <c r="A1" s="18" t="s">
        <v>24</v>
      </c>
      <c r="B1" s="18"/>
      <c r="C1" s="18"/>
      <c r="D1" s="18"/>
      <c r="E1" s="18"/>
      <c r="F1" s="18"/>
    </row>
    <row r="2" spans="1:6" s="4" customFormat="1" ht="22.7" customHeight="1" x14ac:dyDescent="0.2">
      <c r="A2" s="9" t="s">
        <v>1</v>
      </c>
      <c r="B2" s="9" t="s">
        <v>17</v>
      </c>
      <c r="C2" s="9" t="s">
        <v>18</v>
      </c>
      <c r="D2" s="9" t="s">
        <v>19</v>
      </c>
      <c r="E2" s="9" t="s">
        <v>2</v>
      </c>
      <c r="F2" s="9" t="s">
        <v>20</v>
      </c>
    </row>
    <row r="3" spans="1:6" ht="22.7" customHeight="1" x14ac:dyDescent="0.2">
      <c r="A3" s="11"/>
      <c r="B3" s="11"/>
      <c r="C3" s="11"/>
      <c r="D3" s="11"/>
      <c r="E3" s="6"/>
      <c r="F3" s="6"/>
    </row>
    <row r="4" spans="1:6" ht="22.7" customHeight="1" x14ac:dyDescent="0.2">
      <c r="A4" s="11"/>
      <c r="B4" s="11"/>
      <c r="C4" s="11"/>
      <c r="D4" s="11"/>
      <c r="E4" s="6"/>
      <c r="F4" s="6"/>
    </row>
    <row r="5" spans="1:6" ht="22.7" customHeight="1" x14ac:dyDescent="0.2">
      <c r="A5" s="11"/>
      <c r="B5" s="11"/>
      <c r="C5" s="11"/>
      <c r="D5" s="11"/>
      <c r="E5" s="6"/>
      <c r="F5" s="6"/>
    </row>
    <row r="6" spans="1:6" ht="22.7" customHeight="1" x14ac:dyDescent="0.2">
      <c r="A6" s="11"/>
      <c r="B6" s="11"/>
      <c r="C6" s="11"/>
      <c r="D6" s="11"/>
      <c r="E6" s="6"/>
      <c r="F6" s="6"/>
    </row>
    <row r="7" spans="1:6" ht="22.7" customHeight="1" x14ac:dyDescent="0.2">
      <c r="A7" s="11"/>
      <c r="B7" s="11"/>
      <c r="C7" s="11"/>
      <c r="D7" s="11"/>
      <c r="E7" s="6"/>
      <c r="F7" s="6"/>
    </row>
    <row r="8" spans="1:6" ht="22.7" customHeight="1" x14ac:dyDescent="0.2">
      <c r="A8" s="11"/>
      <c r="B8" s="11"/>
      <c r="C8" s="11" t="s">
        <v>22</v>
      </c>
      <c r="D8" s="11"/>
      <c r="E8" s="6"/>
      <c r="F8" s="6"/>
    </row>
    <row r="9" spans="1:6" ht="22.7" customHeight="1" x14ac:dyDescent="0.2">
      <c r="A9" s="11"/>
      <c r="B9" s="11"/>
      <c r="C9" s="11" t="s">
        <v>22</v>
      </c>
      <c r="D9" s="11"/>
      <c r="E9" s="6"/>
      <c r="F9" s="6"/>
    </row>
    <row r="10" spans="1:6" ht="22.7" customHeight="1" x14ac:dyDescent="0.2">
      <c r="A10" s="11"/>
      <c r="B10" s="11"/>
      <c r="C10" s="11" t="s">
        <v>22</v>
      </c>
      <c r="D10" s="11"/>
      <c r="E10" s="6"/>
      <c r="F10" s="6"/>
    </row>
    <row r="11" spans="1:6" ht="22.7" customHeight="1" x14ac:dyDescent="0.2">
      <c r="A11" s="11"/>
      <c r="B11" s="11"/>
      <c r="C11" s="11" t="s">
        <v>22</v>
      </c>
      <c r="D11" s="11"/>
      <c r="E11" s="6"/>
      <c r="F11" s="6"/>
    </row>
    <row r="12" spans="1:6" ht="22.7" customHeight="1" x14ac:dyDescent="0.2">
      <c r="A12" s="11"/>
      <c r="B12" s="11"/>
      <c r="C12" s="11" t="s">
        <v>22</v>
      </c>
      <c r="D12" s="11"/>
      <c r="E12" s="6"/>
      <c r="F12" s="6"/>
    </row>
    <row r="13" spans="1:6" ht="22.7" customHeight="1" x14ac:dyDescent="0.2">
      <c r="A13" s="11"/>
      <c r="B13" s="11"/>
      <c r="C13" s="11" t="s">
        <v>22</v>
      </c>
      <c r="D13" s="11"/>
      <c r="E13" s="6"/>
      <c r="F13" s="6"/>
    </row>
    <row r="14" spans="1:6" ht="22.7" customHeight="1" x14ac:dyDescent="0.2">
      <c r="A14" s="11"/>
      <c r="B14" s="11"/>
      <c r="C14" s="11" t="s">
        <v>22</v>
      </c>
      <c r="D14" s="11"/>
      <c r="E14" s="6"/>
      <c r="F14" s="6"/>
    </row>
    <row r="15" spans="1:6" ht="22.7" customHeight="1" x14ac:dyDescent="0.2">
      <c r="A15" s="11"/>
      <c r="B15" s="11"/>
      <c r="C15" s="11" t="s">
        <v>22</v>
      </c>
      <c r="D15" s="11"/>
      <c r="E15" s="6"/>
      <c r="F15" s="6"/>
    </row>
    <row r="16" spans="1:6" ht="22.7" customHeight="1" x14ac:dyDescent="0.2">
      <c r="A16" s="19" t="s">
        <v>23</v>
      </c>
      <c r="B16" s="19"/>
      <c r="C16" s="19"/>
      <c r="D16" s="19"/>
      <c r="E16" s="6">
        <f>SUM(E3:E15)</f>
        <v>0</v>
      </c>
      <c r="F16" s="6">
        <f>SUM(F3:F15)</f>
        <v>0</v>
      </c>
    </row>
    <row r="1048575" ht="12.75" customHeight="1" x14ac:dyDescent="0.2"/>
    <row r="1048576" ht="12.75" customHeight="1" x14ac:dyDescent="0.2"/>
  </sheetData>
  <mergeCells count="2">
    <mergeCell ref="A1:F1"/>
    <mergeCell ref="A16:D16"/>
  </mergeCells>
  <phoneticPr fontId="6"/>
  <dataValidations count="1">
    <dataValidation type="list" allowBlank="1" sqref="C3:C15">
      <formula1>"収入,地代家賃,水道光熱費,通信費,消耗品費,交通費,事務用品費,新聞図書費,雑費"</formula1>
    </dataValidation>
  </dataValidations>
  <pageMargins left="0" right="0" top="0.39409448818897641" bottom="0.39409448818897641" header="0" footer="0"/>
  <pageSetup paperSize="0" fitToWidth="0" fitToHeight="0" pageOrder="overThenDown" useFirstPageNumber="1" horizontalDpi="0" verticalDpi="0" copies="0"/>
  <headerFooter>
    <oddHeader>&amp;C&amp;A</oddHeader>
    <oddFooter>&amp;Cページ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F7" sqref="F7"/>
    </sheetView>
  </sheetViews>
  <sheetFormatPr defaultRowHeight="22.7" customHeight="1" x14ac:dyDescent="0.2"/>
  <cols>
    <col min="1" max="2" width="4.75" style="2" customWidth="1"/>
    <col min="3" max="3" width="18.875" style="2" customWidth="1"/>
    <col min="4" max="4" width="28.5" style="2" customWidth="1"/>
    <col min="5" max="6" width="18" style="2" customWidth="1"/>
    <col min="7" max="1024" width="10.75" style="2" customWidth="1"/>
  </cols>
  <sheetData>
    <row r="1" spans="1:6" s="4" customFormat="1" ht="28.35" customHeight="1" x14ac:dyDescent="0.2">
      <c r="A1" s="18" t="s">
        <v>25</v>
      </c>
      <c r="B1" s="18"/>
      <c r="C1" s="18"/>
      <c r="D1" s="18"/>
      <c r="E1" s="18"/>
      <c r="F1" s="18"/>
    </row>
    <row r="2" spans="1:6" s="4" customFormat="1" ht="22.7" customHeight="1" x14ac:dyDescent="0.2">
      <c r="A2" s="9" t="s">
        <v>1</v>
      </c>
      <c r="B2" s="9" t="s">
        <v>17</v>
      </c>
      <c r="C2" s="9" t="s">
        <v>18</v>
      </c>
      <c r="D2" s="9" t="s">
        <v>19</v>
      </c>
      <c r="E2" s="9" t="s">
        <v>2</v>
      </c>
      <c r="F2" s="9" t="s">
        <v>20</v>
      </c>
    </row>
    <row r="3" spans="1:6" ht="22.7" customHeight="1" x14ac:dyDescent="0.2">
      <c r="A3" s="11"/>
      <c r="B3" s="11"/>
      <c r="C3" s="11"/>
      <c r="D3" s="11"/>
      <c r="E3" s="6"/>
      <c r="F3" s="6"/>
    </row>
    <row r="4" spans="1:6" ht="22.7" customHeight="1" x14ac:dyDescent="0.2">
      <c r="A4" s="11"/>
      <c r="B4" s="11"/>
      <c r="C4" s="11"/>
      <c r="D4" s="11"/>
      <c r="E4" s="6"/>
      <c r="F4" s="6"/>
    </row>
    <row r="5" spans="1:6" ht="22.7" customHeight="1" x14ac:dyDescent="0.2">
      <c r="A5" s="11"/>
      <c r="B5" s="11"/>
      <c r="C5" s="11"/>
      <c r="D5" s="11"/>
      <c r="E5" s="6"/>
      <c r="F5" s="6"/>
    </row>
    <row r="6" spans="1:6" ht="22.7" customHeight="1" x14ac:dyDescent="0.2">
      <c r="A6" s="11"/>
      <c r="B6" s="11"/>
      <c r="C6" s="11"/>
      <c r="D6" s="11"/>
      <c r="E6" s="6"/>
      <c r="F6" s="6"/>
    </row>
    <row r="7" spans="1:6" ht="22.7" customHeight="1" x14ac:dyDescent="0.2">
      <c r="A7" s="11"/>
      <c r="B7" s="11"/>
      <c r="C7" s="11"/>
      <c r="D7" s="11"/>
      <c r="E7" s="6"/>
      <c r="F7" s="6"/>
    </row>
    <row r="8" spans="1:6" ht="22.7" customHeight="1" x14ac:dyDescent="0.2">
      <c r="A8" s="11"/>
      <c r="B8" s="11"/>
      <c r="C8" s="11" t="s">
        <v>22</v>
      </c>
      <c r="D8" s="11"/>
      <c r="E8" s="6"/>
      <c r="F8" s="6"/>
    </row>
    <row r="9" spans="1:6" ht="22.7" customHeight="1" x14ac:dyDescent="0.2">
      <c r="A9" s="11"/>
      <c r="B9" s="11"/>
      <c r="C9" s="11" t="s">
        <v>22</v>
      </c>
      <c r="D9" s="11"/>
      <c r="E9" s="6"/>
      <c r="F9" s="6"/>
    </row>
    <row r="10" spans="1:6" ht="22.7" customHeight="1" x14ac:dyDescent="0.2">
      <c r="A10" s="11"/>
      <c r="B10" s="11"/>
      <c r="C10" s="11" t="s">
        <v>22</v>
      </c>
      <c r="D10" s="11"/>
      <c r="E10" s="6"/>
      <c r="F10" s="6"/>
    </row>
    <row r="11" spans="1:6" ht="22.7" customHeight="1" x14ac:dyDescent="0.2">
      <c r="A11" s="11"/>
      <c r="B11" s="11"/>
      <c r="C11" s="11" t="s">
        <v>22</v>
      </c>
      <c r="D11" s="11"/>
      <c r="E11" s="6"/>
      <c r="F11" s="6"/>
    </row>
    <row r="12" spans="1:6" ht="22.7" customHeight="1" x14ac:dyDescent="0.2">
      <c r="A12" s="11"/>
      <c r="B12" s="11"/>
      <c r="C12" s="11" t="s">
        <v>22</v>
      </c>
      <c r="D12" s="11"/>
      <c r="E12" s="6"/>
      <c r="F12" s="6"/>
    </row>
    <row r="13" spans="1:6" ht="22.7" customHeight="1" x14ac:dyDescent="0.2">
      <c r="A13" s="11"/>
      <c r="B13" s="11"/>
      <c r="C13" s="11" t="s">
        <v>22</v>
      </c>
      <c r="D13" s="11"/>
      <c r="E13" s="6"/>
      <c r="F13" s="6"/>
    </row>
    <row r="14" spans="1:6" ht="22.7" customHeight="1" x14ac:dyDescent="0.2">
      <c r="A14" s="11"/>
      <c r="B14" s="11"/>
      <c r="C14" s="11" t="s">
        <v>22</v>
      </c>
      <c r="D14" s="11"/>
      <c r="E14" s="6"/>
      <c r="F14" s="6"/>
    </row>
    <row r="15" spans="1:6" ht="22.7" customHeight="1" x14ac:dyDescent="0.2">
      <c r="A15" s="11"/>
      <c r="B15" s="11"/>
      <c r="C15" s="11" t="s">
        <v>22</v>
      </c>
      <c r="D15" s="11"/>
      <c r="E15" s="6"/>
      <c r="F15" s="6"/>
    </row>
    <row r="16" spans="1:6" ht="22.7" customHeight="1" x14ac:dyDescent="0.2">
      <c r="A16" s="11"/>
      <c r="B16" s="11"/>
      <c r="C16" s="11" t="s">
        <v>22</v>
      </c>
      <c r="D16" s="11"/>
      <c r="E16" s="6"/>
      <c r="F16" s="6"/>
    </row>
    <row r="17" spans="1:6" ht="22.7" customHeight="1" x14ac:dyDescent="0.2">
      <c r="A17" s="19" t="s">
        <v>23</v>
      </c>
      <c r="B17" s="19"/>
      <c r="C17" s="19"/>
      <c r="D17" s="19"/>
      <c r="E17" s="6">
        <f>SUM(E3:E16)</f>
        <v>0</v>
      </c>
      <c r="F17" s="6">
        <f>SUM(F3:F16)</f>
        <v>0</v>
      </c>
    </row>
    <row r="1048576" ht="12.75" customHeight="1" x14ac:dyDescent="0.2"/>
  </sheetData>
  <mergeCells count="2">
    <mergeCell ref="A1:F1"/>
    <mergeCell ref="A17:D17"/>
  </mergeCells>
  <phoneticPr fontId="6"/>
  <dataValidations count="1">
    <dataValidation type="list" allowBlank="1" sqref="C3:C16">
      <formula1>"収入,地代家賃,水道光熱費,通信費,消耗品費,交通費,事務用品費,新聞図書費,雑費"</formula1>
    </dataValidation>
  </dataValidations>
  <pageMargins left="0" right="0" top="0.39409448818897641" bottom="0.39409448818897641" header="0" footer="0"/>
  <pageSetup paperSize="0" fitToWidth="0" fitToHeight="0" pageOrder="overThenDown" useFirstPageNumber="1" horizontalDpi="0" verticalDpi="0" copies="0"/>
  <headerFooter>
    <oddHeader>&amp;C&amp;A</oddHeader>
    <oddFooter>&amp;Cページ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F6" sqref="F6"/>
    </sheetView>
  </sheetViews>
  <sheetFormatPr defaultRowHeight="22.7" customHeight="1" x14ac:dyDescent="0.2"/>
  <cols>
    <col min="1" max="2" width="4.75" style="2" customWidth="1"/>
    <col min="3" max="3" width="18.875" style="2" customWidth="1"/>
    <col min="4" max="4" width="28.5" style="2" customWidth="1"/>
    <col min="5" max="6" width="18" style="2" customWidth="1"/>
    <col min="7" max="1024" width="10.75" style="2" customWidth="1"/>
  </cols>
  <sheetData>
    <row r="1" spans="1:6" s="4" customFormat="1" ht="28.35" customHeight="1" x14ac:dyDescent="0.2">
      <c r="A1" s="18" t="s">
        <v>26</v>
      </c>
      <c r="B1" s="18"/>
      <c r="C1" s="18"/>
      <c r="D1" s="18"/>
      <c r="E1" s="18"/>
      <c r="F1" s="18"/>
    </row>
    <row r="2" spans="1:6" s="4" customFormat="1" ht="22.7" customHeight="1" x14ac:dyDescent="0.2">
      <c r="A2" s="9" t="s">
        <v>1</v>
      </c>
      <c r="B2" s="9" t="s">
        <v>17</v>
      </c>
      <c r="C2" s="9" t="s">
        <v>18</v>
      </c>
      <c r="D2" s="9" t="s">
        <v>19</v>
      </c>
      <c r="E2" s="9" t="s">
        <v>2</v>
      </c>
      <c r="F2" s="9" t="s">
        <v>20</v>
      </c>
    </row>
    <row r="3" spans="1:6" ht="22.7" customHeight="1" x14ac:dyDescent="0.2">
      <c r="A3" s="11"/>
      <c r="B3" s="11"/>
      <c r="C3" s="11"/>
      <c r="D3" s="11"/>
      <c r="E3" s="6"/>
      <c r="F3" s="6"/>
    </row>
    <row r="4" spans="1:6" ht="22.7" customHeight="1" x14ac:dyDescent="0.2">
      <c r="A4" s="11"/>
      <c r="B4" s="11"/>
      <c r="C4" s="11"/>
      <c r="D4" s="11"/>
      <c r="E4" s="6"/>
      <c r="F4" s="6"/>
    </row>
    <row r="5" spans="1:6" ht="22.7" customHeight="1" x14ac:dyDescent="0.2">
      <c r="A5" s="11"/>
      <c r="B5" s="11"/>
      <c r="C5" s="11"/>
      <c r="D5" s="11"/>
      <c r="E5" s="6"/>
      <c r="F5" s="6"/>
    </row>
    <row r="6" spans="1:6" ht="22.7" customHeight="1" x14ac:dyDescent="0.2">
      <c r="A6" s="11"/>
      <c r="B6" s="11"/>
      <c r="C6" s="11"/>
      <c r="D6" s="11"/>
      <c r="E6" s="6"/>
      <c r="F6" s="6"/>
    </row>
    <row r="7" spans="1:6" ht="22.7" customHeight="1" x14ac:dyDescent="0.2">
      <c r="A7" s="11"/>
      <c r="B7" s="11"/>
      <c r="C7" s="11" t="s">
        <v>22</v>
      </c>
      <c r="D7" s="11"/>
      <c r="E7" s="6"/>
      <c r="F7" s="6"/>
    </row>
    <row r="8" spans="1:6" ht="22.7" customHeight="1" x14ac:dyDescent="0.2">
      <c r="A8" s="11"/>
      <c r="B8" s="11"/>
      <c r="C8" s="11" t="s">
        <v>22</v>
      </c>
      <c r="D8" s="11"/>
      <c r="E8" s="6"/>
      <c r="F8" s="6"/>
    </row>
    <row r="9" spans="1:6" ht="22.7" customHeight="1" x14ac:dyDescent="0.2">
      <c r="A9" s="11"/>
      <c r="B9" s="11"/>
      <c r="C9" s="11" t="s">
        <v>22</v>
      </c>
      <c r="D9" s="11"/>
      <c r="E9" s="6"/>
      <c r="F9" s="6"/>
    </row>
    <row r="10" spans="1:6" ht="22.7" customHeight="1" x14ac:dyDescent="0.2">
      <c r="A10" s="11"/>
      <c r="B10" s="11"/>
      <c r="C10" s="11" t="s">
        <v>22</v>
      </c>
      <c r="D10" s="11"/>
      <c r="E10" s="6"/>
      <c r="F10" s="6"/>
    </row>
    <row r="11" spans="1:6" ht="22.7" customHeight="1" x14ac:dyDescent="0.2">
      <c r="A11" s="11"/>
      <c r="B11" s="11"/>
      <c r="C11" s="11" t="s">
        <v>22</v>
      </c>
      <c r="D11" s="11"/>
      <c r="E11" s="6"/>
      <c r="F11" s="6"/>
    </row>
    <row r="12" spans="1:6" ht="22.7" customHeight="1" x14ac:dyDescent="0.2">
      <c r="A12" s="11"/>
      <c r="B12" s="11"/>
      <c r="C12" s="11" t="s">
        <v>22</v>
      </c>
      <c r="D12" s="11"/>
      <c r="E12" s="6"/>
      <c r="F12" s="6"/>
    </row>
    <row r="13" spans="1:6" ht="22.7" customHeight="1" x14ac:dyDescent="0.2">
      <c r="A13" s="11"/>
      <c r="B13" s="11"/>
      <c r="C13" s="11" t="s">
        <v>22</v>
      </c>
      <c r="D13" s="11"/>
      <c r="E13" s="6"/>
      <c r="F13" s="6"/>
    </row>
    <row r="14" spans="1:6" ht="22.7" customHeight="1" x14ac:dyDescent="0.2">
      <c r="A14" s="11"/>
      <c r="B14" s="11"/>
      <c r="C14" s="11" t="s">
        <v>22</v>
      </c>
      <c r="D14" s="11"/>
      <c r="E14" s="6"/>
      <c r="F14" s="6"/>
    </row>
    <row r="15" spans="1:6" ht="22.7" customHeight="1" x14ac:dyDescent="0.2">
      <c r="A15" s="11"/>
      <c r="B15" s="11"/>
      <c r="C15" s="11" t="s">
        <v>22</v>
      </c>
      <c r="D15" s="11"/>
      <c r="E15" s="6"/>
      <c r="F15" s="6"/>
    </row>
    <row r="16" spans="1:6" ht="22.7" customHeight="1" x14ac:dyDescent="0.2">
      <c r="A16" s="11"/>
      <c r="B16" s="11"/>
      <c r="C16" s="11" t="s">
        <v>22</v>
      </c>
      <c r="D16" s="11"/>
      <c r="E16" s="6"/>
      <c r="F16" s="6"/>
    </row>
    <row r="17" spans="1:6" ht="22.7" customHeight="1" x14ac:dyDescent="0.2">
      <c r="A17" s="19" t="s">
        <v>23</v>
      </c>
      <c r="B17" s="19"/>
      <c r="C17" s="19"/>
      <c r="D17" s="19"/>
      <c r="E17" s="6">
        <f>SUM(E3:E16)</f>
        <v>0</v>
      </c>
      <c r="F17" s="6">
        <f>SUM(F3:F16)</f>
        <v>0</v>
      </c>
    </row>
    <row r="1048576" ht="12.75" customHeight="1" x14ac:dyDescent="0.2"/>
  </sheetData>
  <mergeCells count="2">
    <mergeCell ref="A1:F1"/>
    <mergeCell ref="A17:D17"/>
  </mergeCells>
  <phoneticPr fontId="6"/>
  <dataValidations count="1">
    <dataValidation type="list" allowBlank="1" sqref="C3:C16">
      <formula1>"収入,地代家賃,水道光熱費,通信費,消耗品費,交通費,事務用品費,新聞図書費,雑費"</formula1>
    </dataValidation>
  </dataValidations>
  <pageMargins left="0" right="0" top="0.39409448818897641" bottom="0.39409448818897641" header="0" footer="0"/>
  <pageSetup paperSize="0" fitToWidth="0" fitToHeight="0" pageOrder="overThenDown" useFirstPageNumber="1" horizontalDpi="0" verticalDpi="0" copies="0"/>
  <headerFooter>
    <oddHeader>&amp;C&amp;A</oddHeader>
    <oddFooter>&amp;Cページ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F7" sqref="F7"/>
    </sheetView>
  </sheetViews>
  <sheetFormatPr defaultRowHeight="22.7" customHeight="1" x14ac:dyDescent="0.2"/>
  <cols>
    <col min="1" max="2" width="4.75" style="2" customWidth="1"/>
    <col min="3" max="3" width="18.875" style="2" customWidth="1"/>
    <col min="4" max="4" width="28.5" style="2" customWidth="1"/>
    <col min="5" max="6" width="18" style="2" customWidth="1"/>
    <col min="7" max="1024" width="10.75" style="2" customWidth="1"/>
  </cols>
  <sheetData>
    <row r="1" spans="1:6" s="4" customFormat="1" ht="28.35" customHeight="1" x14ac:dyDescent="0.2">
      <c r="A1" s="18" t="s">
        <v>27</v>
      </c>
      <c r="B1" s="18"/>
      <c r="C1" s="18"/>
      <c r="D1" s="18"/>
      <c r="E1" s="18"/>
      <c r="F1" s="18"/>
    </row>
    <row r="2" spans="1:6" s="4" customFormat="1" ht="22.7" customHeight="1" x14ac:dyDescent="0.2">
      <c r="A2" s="9" t="s">
        <v>1</v>
      </c>
      <c r="B2" s="9" t="s">
        <v>17</v>
      </c>
      <c r="C2" s="9" t="s">
        <v>18</v>
      </c>
      <c r="D2" s="9" t="s">
        <v>19</v>
      </c>
      <c r="E2" s="9" t="s">
        <v>2</v>
      </c>
      <c r="F2" s="9" t="s">
        <v>20</v>
      </c>
    </row>
    <row r="3" spans="1:6" ht="22.7" customHeight="1" x14ac:dyDescent="0.2">
      <c r="A3" s="11"/>
      <c r="B3" s="11"/>
      <c r="C3" s="11"/>
      <c r="D3" s="11"/>
      <c r="E3" s="6"/>
      <c r="F3" s="6"/>
    </row>
    <row r="4" spans="1:6" ht="22.7" customHeight="1" x14ac:dyDescent="0.2">
      <c r="A4" s="11"/>
      <c r="B4" s="11"/>
      <c r="C4" s="11"/>
      <c r="D4" s="11"/>
      <c r="E4" s="6"/>
      <c r="F4" s="6"/>
    </row>
    <row r="5" spans="1:6" ht="22.7" customHeight="1" x14ac:dyDescent="0.2">
      <c r="A5" s="11"/>
      <c r="B5" s="11"/>
      <c r="C5" s="11"/>
      <c r="D5" s="11"/>
      <c r="E5" s="6"/>
      <c r="F5" s="6"/>
    </row>
    <row r="6" spans="1:6" ht="22.7" customHeight="1" x14ac:dyDescent="0.2">
      <c r="A6" s="11"/>
      <c r="B6" s="11"/>
      <c r="C6" s="11"/>
      <c r="D6" s="11"/>
      <c r="E6" s="6"/>
      <c r="F6" s="6"/>
    </row>
    <row r="7" spans="1:6" ht="22.7" customHeight="1" x14ac:dyDescent="0.2">
      <c r="A7" s="11"/>
      <c r="B7" s="11"/>
      <c r="C7" s="11"/>
      <c r="D7" s="11"/>
      <c r="E7" s="6"/>
      <c r="F7" s="6"/>
    </row>
    <row r="8" spans="1:6" ht="22.7" customHeight="1" x14ac:dyDescent="0.2">
      <c r="A8" s="11"/>
      <c r="B8" s="11"/>
      <c r="C8" s="11"/>
      <c r="D8" s="11"/>
      <c r="E8" s="6"/>
      <c r="F8" s="6"/>
    </row>
    <row r="9" spans="1:6" ht="22.7" customHeight="1" x14ac:dyDescent="0.2">
      <c r="A9" s="11"/>
      <c r="B9" s="11"/>
      <c r="C9" s="11" t="s">
        <v>22</v>
      </c>
      <c r="D9" s="11"/>
      <c r="E9" s="6"/>
      <c r="F9" s="6"/>
    </row>
    <row r="10" spans="1:6" ht="22.7" customHeight="1" x14ac:dyDescent="0.2">
      <c r="A10" s="11"/>
      <c r="B10" s="11"/>
      <c r="C10" s="11" t="s">
        <v>22</v>
      </c>
      <c r="D10" s="11"/>
      <c r="E10" s="6"/>
      <c r="F10" s="6"/>
    </row>
    <row r="11" spans="1:6" ht="22.7" customHeight="1" x14ac:dyDescent="0.2">
      <c r="A11" s="11"/>
      <c r="B11" s="11"/>
      <c r="C11" s="11" t="s">
        <v>22</v>
      </c>
      <c r="D11" s="11"/>
      <c r="E11" s="6"/>
      <c r="F11" s="6"/>
    </row>
    <row r="12" spans="1:6" ht="22.7" customHeight="1" x14ac:dyDescent="0.2">
      <c r="A12" s="11"/>
      <c r="B12" s="11"/>
      <c r="C12" s="11" t="s">
        <v>22</v>
      </c>
      <c r="D12" s="11"/>
      <c r="E12" s="6"/>
      <c r="F12" s="6"/>
    </row>
    <row r="13" spans="1:6" ht="22.7" customHeight="1" x14ac:dyDescent="0.2">
      <c r="A13" s="11"/>
      <c r="B13" s="11"/>
      <c r="C13" s="11" t="s">
        <v>22</v>
      </c>
      <c r="D13" s="11"/>
      <c r="E13" s="6"/>
      <c r="F13" s="6"/>
    </row>
    <row r="14" spans="1:6" ht="22.7" customHeight="1" x14ac:dyDescent="0.2">
      <c r="A14" s="11"/>
      <c r="B14" s="11"/>
      <c r="C14" s="11" t="s">
        <v>22</v>
      </c>
      <c r="D14" s="11"/>
      <c r="E14" s="6"/>
      <c r="F14" s="6"/>
    </row>
    <row r="15" spans="1:6" ht="22.7" customHeight="1" x14ac:dyDescent="0.2">
      <c r="A15" s="11"/>
      <c r="B15" s="11"/>
      <c r="C15" s="11" t="s">
        <v>22</v>
      </c>
      <c r="D15" s="11"/>
      <c r="E15" s="6"/>
      <c r="F15" s="6"/>
    </row>
    <row r="16" spans="1:6" ht="22.7" customHeight="1" x14ac:dyDescent="0.2">
      <c r="A16" s="11"/>
      <c r="B16" s="11"/>
      <c r="C16" s="11" t="s">
        <v>22</v>
      </c>
      <c r="D16" s="11"/>
      <c r="E16" s="6"/>
      <c r="F16" s="6"/>
    </row>
    <row r="17" spans="1:6" ht="22.7" customHeight="1" x14ac:dyDescent="0.2">
      <c r="A17" s="19" t="s">
        <v>23</v>
      </c>
      <c r="B17" s="19"/>
      <c r="C17" s="19"/>
      <c r="D17" s="19"/>
      <c r="E17" s="6">
        <f>SUM(E3:E16)</f>
        <v>0</v>
      </c>
      <c r="F17" s="6">
        <f>SUM(F3:F16)</f>
        <v>0</v>
      </c>
    </row>
    <row r="1048576" ht="12.75" customHeight="1" x14ac:dyDescent="0.2"/>
  </sheetData>
  <mergeCells count="2">
    <mergeCell ref="A1:F1"/>
    <mergeCell ref="A17:D17"/>
  </mergeCells>
  <phoneticPr fontId="6"/>
  <dataValidations count="1">
    <dataValidation type="list" allowBlank="1" sqref="C3:C16">
      <formula1>"収入,地代家賃,水道光熱費,通信費,消耗品費,交通費,事務用品費,新聞図書費,雑費"</formula1>
    </dataValidation>
  </dataValidations>
  <pageMargins left="0" right="0" top="0.39409448818897641" bottom="0.39409448818897641" header="0" footer="0"/>
  <pageSetup paperSize="0" fitToWidth="0" fitToHeight="0" pageOrder="overThenDown" useFirstPageNumber="1" horizontalDpi="0" verticalDpi="0" copies="0"/>
  <headerFooter>
    <oddHeader>&amp;C&amp;A</oddHeader>
    <oddFooter>&amp;Cページ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F6" sqref="F6"/>
    </sheetView>
  </sheetViews>
  <sheetFormatPr defaultRowHeight="22.7" customHeight="1" x14ac:dyDescent="0.2"/>
  <cols>
    <col min="1" max="2" width="4.75" style="2" customWidth="1"/>
    <col min="3" max="3" width="18.875" style="2" customWidth="1"/>
    <col min="4" max="4" width="28.5" style="2" customWidth="1"/>
    <col min="5" max="6" width="18" style="2" customWidth="1"/>
    <col min="7" max="1024" width="10.75" style="2" customWidth="1"/>
  </cols>
  <sheetData>
    <row r="1" spans="1:6" s="4" customFormat="1" ht="28.35" customHeight="1" x14ac:dyDescent="0.2">
      <c r="A1" s="18" t="s">
        <v>28</v>
      </c>
      <c r="B1" s="18"/>
      <c r="C1" s="18"/>
      <c r="D1" s="18"/>
      <c r="E1" s="18"/>
      <c r="F1" s="18"/>
    </row>
    <row r="2" spans="1:6" s="4" customFormat="1" ht="22.7" customHeight="1" x14ac:dyDescent="0.2">
      <c r="A2" s="9" t="s">
        <v>1</v>
      </c>
      <c r="B2" s="9" t="s">
        <v>17</v>
      </c>
      <c r="C2" s="9" t="s">
        <v>18</v>
      </c>
      <c r="D2" s="9" t="s">
        <v>19</v>
      </c>
      <c r="E2" s="9" t="s">
        <v>2</v>
      </c>
      <c r="F2" s="9" t="s">
        <v>20</v>
      </c>
    </row>
    <row r="3" spans="1:6" ht="22.7" customHeight="1" x14ac:dyDescent="0.2">
      <c r="A3" s="11"/>
      <c r="B3" s="11"/>
      <c r="C3" s="11"/>
      <c r="D3" s="11"/>
      <c r="E3" s="6"/>
      <c r="F3" s="6"/>
    </row>
    <row r="4" spans="1:6" ht="22.7" customHeight="1" x14ac:dyDescent="0.2">
      <c r="A4" s="11"/>
      <c r="B4" s="11"/>
      <c r="C4" s="11"/>
      <c r="D4" s="11"/>
      <c r="E4" s="6"/>
      <c r="F4" s="6"/>
    </row>
    <row r="5" spans="1:6" ht="22.7" customHeight="1" x14ac:dyDescent="0.2">
      <c r="A5" s="11"/>
      <c r="B5" s="11"/>
      <c r="C5" s="11"/>
      <c r="D5" s="11"/>
      <c r="E5" s="6"/>
      <c r="F5" s="6"/>
    </row>
    <row r="6" spans="1:6" ht="22.7" customHeight="1" x14ac:dyDescent="0.2">
      <c r="A6" s="11"/>
      <c r="B6" s="11"/>
      <c r="C6" s="11"/>
      <c r="D6" s="11"/>
      <c r="E6" s="6"/>
      <c r="F6" s="6"/>
    </row>
    <row r="7" spans="1:6" ht="22.7" customHeight="1" x14ac:dyDescent="0.2">
      <c r="A7" s="11"/>
      <c r="B7" s="11"/>
      <c r="C7" s="11"/>
      <c r="D7" s="11"/>
      <c r="E7" s="6"/>
      <c r="F7" s="6"/>
    </row>
    <row r="8" spans="1:6" ht="22.7" customHeight="1" x14ac:dyDescent="0.2">
      <c r="A8" s="11"/>
      <c r="B8" s="11"/>
      <c r="C8" s="11" t="s">
        <v>22</v>
      </c>
      <c r="D8" s="11"/>
      <c r="E8" s="6"/>
      <c r="F8" s="6"/>
    </row>
    <row r="9" spans="1:6" ht="22.7" customHeight="1" x14ac:dyDescent="0.2">
      <c r="A9" s="11"/>
      <c r="B9" s="11"/>
      <c r="C9" s="11" t="s">
        <v>22</v>
      </c>
      <c r="D9" s="11"/>
      <c r="E9" s="6"/>
      <c r="F9" s="6"/>
    </row>
    <row r="10" spans="1:6" ht="22.7" customHeight="1" x14ac:dyDescent="0.2">
      <c r="A10" s="11"/>
      <c r="B10" s="11"/>
      <c r="C10" s="11" t="s">
        <v>22</v>
      </c>
      <c r="D10" s="11"/>
      <c r="E10" s="6"/>
      <c r="F10" s="6"/>
    </row>
    <row r="11" spans="1:6" ht="22.7" customHeight="1" x14ac:dyDescent="0.2">
      <c r="A11" s="11"/>
      <c r="B11" s="11"/>
      <c r="C11" s="11" t="s">
        <v>22</v>
      </c>
      <c r="D11" s="11"/>
      <c r="E11" s="6"/>
      <c r="F11" s="6"/>
    </row>
    <row r="12" spans="1:6" ht="22.7" customHeight="1" x14ac:dyDescent="0.2">
      <c r="A12" s="11"/>
      <c r="B12" s="11"/>
      <c r="C12" s="11" t="s">
        <v>22</v>
      </c>
      <c r="D12" s="11"/>
      <c r="E12" s="6"/>
      <c r="F12" s="6"/>
    </row>
    <row r="13" spans="1:6" ht="22.7" customHeight="1" x14ac:dyDescent="0.2">
      <c r="A13" s="11"/>
      <c r="B13" s="11"/>
      <c r="C13" s="11" t="s">
        <v>22</v>
      </c>
      <c r="D13" s="11"/>
      <c r="E13" s="6"/>
      <c r="F13" s="6"/>
    </row>
    <row r="14" spans="1:6" ht="22.7" customHeight="1" x14ac:dyDescent="0.2">
      <c r="A14" s="11"/>
      <c r="B14" s="11"/>
      <c r="C14" s="11" t="s">
        <v>22</v>
      </c>
      <c r="D14" s="11"/>
      <c r="E14" s="6"/>
      <c r="F14" s="6"/>
    </row>
    <row r="15" spans="1:6" ht="22.7" customHeight="1" x14ac:dyDescent="0.2">
      <c r="A15" s="11"/>
      <c r="B15" s="11"/>
      <c r="C15" s="11" t="s">
        <v>22</v>
      </c>
      <c r="D15" s="11"/>
      <c r="E15" s="6"/>
      <c r="F15" s="6"/>
    </row>
    <row r="16" spans="1:6" ht="22.7" customHeight="1" x14ac:dyDescent="0.2">
      <c r="A16" s="11"/>
      <c r="B16" s="11"/>
      <c r="C16" s="11" t="s">
        <v>22</v>
      </c>
      <c r="D16" s="11"/>
      <c r="E16" s="6"/>
      <c r="F16" s="6"/>
    </row>
    <row r="17" spans="1:6" ht="22.7" customHeight="1" x14ac:dyDescent="0.2">
      <c r="A17" s="19" t="s">
        <v>23</v>
      </c>
      <c r="B17" s="19"/>
      <c r="C17" s="19"/>
      <c r="D17" s="19"/>
      <c r="E17" s="6">
        <f>SUM(E3:E16)</f>
        <v>0</v>
      </c>
      <c r="F17" s="6">
        <f>SUM(F3:F16)</f>
        <v>0</v>
      </c>
    </row>
    <row r="1048576" ht="12.75" customHeight="1" x14ac:dyDescent="0.2"/>
  </sheetData>
  <mergeCells count="2">
    <mergeCell ref="A1:F1"/>
    <mergeCell ref="A17:D17"/>
  </mergeCells>
  <phoneticPr fontId="6"/>
  <dataValidations count="1">
    <dataValidation type="list" allowBlank="1" sqref="C3:C16">
      <formula1>"収入,地代家賃,水道光熱費,通信費,消耗品費,交通費,事務用品費,新聞図書費,雑費"</formula1>
    </dataValidation>
  </dataValidations>
  <pageMargins left="0" right="0" top="0.39409448818897641" bottom="0.39409448818897641" header="0" footer="0"/>
  <pageSetup paperSize="0" fitToWidth="0" fitToHeight="0" pageOrder="overThenDown" useFirstPageNumber="1" horizontalDpi="0" verticalDpi="0" copies="0"/>
  <headerFooter>
    <oddHeader>&amp;C&amp;A</oddHeader>
    <oddFooter>&amp;Cページ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F6" sqref="F6"/>
    </sheetView>
  </sheetViews>
  <sheetFormatPr defaultRowHeight="22.7" customHeight="1" x14ac:dyDescent="0.2"/>
  <cols>
    <col min="1" max="2" width="4.75" style="2" customWidth="1"/>
    <col min="3" max="3" width="18.875" style="2" customWidth="1"/>
    <col min="4" max="4" width="28.5" style="2" customWidth="1"/>
    <col min="5" max="6" width="18" style="2" customWidth="1"/>
    <col min="7" max="1024" width="10.75" style="2" customWidth="1"/>
  </cols>
  <sheetData>
    <row r="1" spans="1:6" s="4" customFormat="1" ht="28.35" customHeight="1" x14ac:dyDescent="0.2">
      <c r="A1" s="18" t="s">
        <v>29</v>
      </c>
      <c r="B1" s="18"/>
      <c r="C1" s="18"/>
      <c r="D1" s="18"/>
      <c r="E1" s="18"/>
      <c r="F1" s="18"/>
    </row>
    <row r="2" spans="1:6" s="4" customFormat="1" ht="22.7" customHeight="1" x14ac:dyDescent="0.2">
      <c r="A2" s="9" t="s">
        <v>1</v>
      </c>
      <c r="B2" s="9" t="s">
        <v>17</v>
      </c>
      <c r="C2" s="9" t="s">
        <v>18</v>
      </c>
      <c r="D2" s="9" t="s">
        <v>19</v>
      </c>
      <c r="E2" s="9" t="s">
        <v>2</v>
      </c>
      <c r="F2" s="9" t="s">
        <v>20</v>
      </c>
    </row>
    <row r="3" spans="1:6" ht="22.7" customHeight="1" x14ac:dyDescent="0.2">
      <c r="A3" s="11"/>
      <c r="B3" s="11"/>
      <c r="C3" s="11"/>
      <c r="D3" s="11"/>
      <c r="E3" s="6"/>
      <c r="F3" s="6"/>
    </row>
    <row r="4" spans="1:6" ht="22.7" customHeight="1" x14ac:dyDescent="0.2">
      <c r="A4" s="11"/>
      <c r="B4" s="11"/>
      <c r="C4" s="11"/>
      <c r="D4" s="11"/>
      <c r="E4" s="6"/>
      <c r="F4" s="6"/>
    </row>
    <row r="5" spans="1:6" ht="22.7" customHeight="1" x14ac:dyDescent="0.2">
      <c r="A5" s="11"/>
      <c r="B5" s="11"/>
      <c r="C5" s="11"/>
      <c r="D5" s="11"/>
      <c r="E5" s="6"/>
      <c r="F5" s="6"/>
    </row>
    <row r="6" spans="1:6" ht="22.7" customHeight="1" x14ac:dyDescent="0.2">
      <c r="A6" s="11"/>
      <c r="B6" s="11"/>
      <c r="C6" s="11"/>
      <c r="D6" s="11"/>
      <c r="E6" s="6"/>
      <c r="F6" s="6"/>
    </row>
    <row r="7" spans="1:6" ht="22.7" customHeight="1" x14ac:dyDescent="0.2">
      <c r="A7" s="11"/>
      <c r="B7" s="11"/>
      <c r="C7" s="11"/>
      <c r="D7" s="11"/>
      <c r="E7" s="6"/>
      <c r="F7" s="6"/>
    </row>
    <row r="8" spans="1:6" ht="22.7" customHeight="1" x14ac:dyDescent="0.2">
      <c r="A8" s="11"/>
      <c r="B8" s="11"/>
      <c r="C8" s="11" t="s">
        <v>22</v>
      </c>
      <c r="D8" s="11"/>
      <c r="E8" s="6"/>
      <c r="F8" s="6"/>
    </row>
    <row r="9" spans="1:6" ht="22.7" customHeight="1" x14ac:dyDescent="0.2">
      <c r="A9" s="11"/>
      <c r="B9" s="11"/>
      <c r="C9" s="11" t="s">
        <v>22</v>
      </c>
      <c r="D9" s="11"/>
      <c r="E9" s="6"/>
      <c r="F9" s="6"/>
    </row>
    <row r="10" spans="1:6" ht="22.7" customHeight="1" x14ac:dyDescent="0.2">
      <c r="A10" s="11"/>
      <c r="B10" s="11"/>
      <c r="C10" s="11" t="s">
        <v>22</v>
      </c>
      <c r="D10" s="11"/>
      <c r="E10" s="6"/>
      <c r="F10" s="6"/>
    </row>
    <row r="11" spans="1:6" ht="22.7" customHeight="1" x14ac:dyDescent="0.2">
      <c r="A11" s="11"/>
      <c r="B11" s="11"/>
      <c r="C11" s="11" t="s">
        <v>22</v>
      </c>
      <c r="D11" s="11"/>
      <c r="E11" s="6"/>
      <c r="F11" s="6"/>
    </row>
    <row r="12" spans="1:6" ht="22.7" customHeight="1" x14ac:dyDescent="0.2">
      <c r="A12" s="11"/>
      <c r="B12" s="11"/>
      <c r="C12" s="11" t="s">
        <v>22</v>
      </c>
      <c r="D12" s="11"/>
      <c r="E12" s="6"/>
      <c r="F12" s="6"/>
    </row>
    <row r="13" spans="1:6" ht="22.7" customHeight="1" x14ac:dyDescent="0.2">
      <c r="A13" s="11"/>
      <c r="B13" s="11"/>
      <c r="C13" s="11" t="s">
        <v>22</v>
      </c>
      <c r="D13" s="11"/>
      <c r="E13" s="6"/>
      <c r="F13" s="6"/>
    </row>
    <row r="14" spans="1:6" ht="22.7" customHeight="1" x14ac:dyDescent="0.2">
      <c r="A14" s="11"/>
      <c r="B14" s="11"/>
      <c r="C14" s="11" t="s">
        <v>22</v>
      </c>
      <c r="D14" s="11"/>
      <c r="E14" s="6"/>
      <c r="F14" s="6"/>
    </row>
    <row r="15" spans="1:6" ht="22.7" customHeight="1" x14ac:dyDescent="0.2">
      <c r="A15" s="11"/>
      <c r="B15" s="11"/>
      <c r="C15" s="11" t="s">
        <v>22</v>
      </c>
      <c r="D15" s="11"/>
      <c r="E15" s="6"/>
      <c r="F15" s="6"/>
    </row>
    <row r="16" spans="1:6" ht="22.7" customHeight="1" x14ac:dyDescent="0.2">
      <c r="A16" s="11"/>
      <c r="B16" s="11"/>
      <c r="C16" s="11" t="s">
        <v>22</v>
      </c>
      <c r="D16" s="11"/>
      <c r="E16" s="6"/>
      <c r="F16" s="6"/>
    </row>
    <row r="17" spans="1:6" ht="22.7" customHeight="1" x14ac:dyDescent="0.2">
      <c r="A17" s="19" t="s">
        <v>23</v>
      </c>
      <c r="B17" s="19"/>
      <c r="C17" s="19"/>
      <c r="D17" s="19"/>
      <c r="E17" s="6">
        <f>SUM(E3:E16)</f>
        <v>0</v>
      </c>
      <c r="F17" s="6">
        <f>SUM(F3:F16)</f>
        <v>0</v>
      </c>
    </row>
    <row r="1048576" ht="12.75" customHeight="1" x14ac:dyDescent="0.2"/>
  </sheetData>
  <mergeCells count="2">
    <mergeCell ref="A1:F1"/>
    <mergeCell ref="A17:D17"/>
  </mergeCells>
  <phoneticPr fontId="6"/>
  <dataValidations count="1">
    <dataValidation type="list" allowBlank="1" sqref="C3:C16">
      <formula1>"収入,地代家賃,水道光熱費,通信費,消耗品費,交通費,事務用品費,新聞図書費,雑費"</formula1>
    </dataValidation>
  </dataValidations>
  <pageMargins left="0" right="0" top="0.39409448818897641" bottom="0.39409448818897641" header="0" footer="0"/>
  <pageSetup paperSize="0" fitToWidth="0" fitToHeight="0" pageOrder="overThenDown" useFirstPageNumber="1" horizontalDpi="0" verticalDpi="0" copies="0"/>
  <headerFooter>
    <oddHeader>&amp;C&amp;A</oddHeader>
    <oddFooter>&amp;Cページ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workbookViewId="0">
      <selection activeCell="F3" sqref="F3"/>
    </sheetView>
  </sheetViews>
  <sheetFormatPr defaultRowHeight="22.7" customHeight="1" x14ac:dyDescent="0.2"/>
  <cols>
    <col min="1" max="2" width="4.75" style="2" customWidth="1"/>
    <col min="3" max="3" width="18.875" style="2" customWidth="1"/>
    <col min="4" max="4" width="28.5" style="2" customWidth="1"/>
    <col min="5" max="6" width="18" style="2" customWidth="1"/>
    <col min="7" max="1024" width="10.75" style="2" customWidth="1"/>
  </cols>
  <sheetData>
    <row r="1" spans="1:6" s="4" customFormat="1" ht="28.35" customHeight="1" x14ac:dyDescent="0.2">
      <c r="A1" s="18" t="s">
        <v>30</v>
      </c>
      <c r="B1" s="18"/>
      <c r="C1" s="18"/>
      <c r="D1" s="18"/>
      <c r="E1" s="18"/>
      <c r="F1" s="18"/>
    </row>
    <row r="2" spans="1:6" s="4" customFormat="1" ht="22.7" customHeight="1" x14ac:dyDescent="0.2">
      <c r="A2" s="9" t="s">
        <v>1</v>
      </c>
      <c r="B2" s="9" t="s">
        <v>17</v>
      </c>
      <c r="C2" s="9" t="s">
        <v>18</v>
      </c>
      <c r="D2" s="9" t="s">
        <v>19</v>
      </c>
      <c r="E2" s="9" t="s">
        <v>2</v>
      </c>
      <c r="F2" s="9" t="s">
        <v>20</v>
      </c>
    </row>
    <row r="3" spans="1:6" ht="22.7" customHeight="1" x14ac:dyDescent="0.2">
      <c r="A3" s="11"/>
      <c r="B3" s="11"/>
      <c r="C3" s="11"/>
      <c r="D3" s="11"/>
      <c r="E3" s="6"/>
      <c r="F3" s="6"/>
    </row>
    <row r="4" spans="1:6" ht="22.7" customHeight="1" x14ac:dyDescent="0.2">
      <c r="A4" s="11"/>
      <c r="B4" s="11"/>
      <c r="C4" s="11"/>
      <c r="D4" s="11"/>
      <c r="E4" s="6"/>
      <c r="F4" s="6"/>
    </row>
    <row r="5" spans="1:6" ht="22.7" customHeight="1" x14ac:dyDescent="0.2">
      <c r="A5" s="11"/>
      <c r="B5" s="11"/>
      <c r="C5" s="11"/>
      <c r="D5" s="11"/>
      <c r="E5" s="6"/>
      <c r="F5" s="6"/>
    </row>
    <row r="6" spans="1:6" ht="22.7" customHeight="1" x14ac:dyDescent="0.2">
      <c r="A6" s="11"/>
      <c r="B6" s="11"/>
      <c r="C6" s="11"/>
      <c r="D6" s="11"/>
      <c r="E6" s="6"/>
      <c r="F6" s="6"/>
    </row>
    <row r="7" spans="1:6" ht="22.7" customHeight="1" x14ac:dyDescent="0.2">
      <c r="A7" s="11"/>
      <c r="B7" s="11"/>
      <c r="C7" s="11"/>
      <c r="D7" s="11"/>
      <c r="E7" s="6"/>
      <c r="F7" s="6"/>
    </row>
    <row r="8" spans="1:6" ht="22.7" customHeight="1" x14ac:dyDescent="0.2">
      <c r="A8" s="11"/>
      <c r="B8" s="11"/>
      <c r="C8" s="11"/>
      <c r="D8" s="11"/>
      <c r="E8" s="6"/>
      <c r="F8" s="6"/>
    </row>
    <row r="9" spans="1:6" ht="22.7" customHeight="1" x14ac:dyDescent="0.2">
      <c r="A9" s="11"/>
      <c r="B9" s="11"/>
      <c r="C9" s="11"/>
      <c r="D9" s="11"/>
      <c r="E9" s="6"/>
      <c r="F9" s="6"/>
    </row>
    <row r="10" spans="1:6" ht="22.7" customHeight="1" x14ac:dyDescent="0.2">
      <c r="A10" s="11"/>
      <c r="B10" s="11"/>
      <c r="C10" s="11" t="s">
        <v>22</v>
      </c>
      <c r="D10" s="11"/>
      <c r="E10" s="6"/>
      <c r="F10" s="6"/>
    </row>
    <row r="11" spans="1:6" ht="22.7" customHeight="1" x14ac:dyDescent="0.2">
      <c r="A11" s="11"/>
      <c r="B11" s="11"/>
      <c r="C11" s="11" t="s">
        <v>22</v>
      </c>
      <c r="D11" s="11"/>
      <c r="E11" s="6"/>
      <c r="F11" s="6"/>
    </row>
    <row r="12" spans="1:6" ht="22.7" customHeight="1" x14ac:dyDescent="0.2">
      <c r="A12" s="11"/>
      <c r="B12" s="11"/>
      <c r="C12" s="11" t="s">
        <v>22</v>
      </c>
      <c r="D12" s="11"/>
      <c r="E12" s="6"/>
      <c r="F12" s="6"/>
    </row>
    <row r="13" spans="1:6" ht="22.7" customHeight="1" x14ac:dyDescent="0.2">
      <c r="A13" s="11"/>
      <c r="B13" s="11"/>
      <c r="C13" s="11" t="s">
        <v>22</v>
      </c>
      <c r="D13" s="11"/>
      <c r="E13" s="6"/>
      <c r="F13" s="6"/>
    </row>
    <row r="14" spans="1:6" ht="22.7" customHeight="1" x14ac:dyDescent="0.2">
      <c r="A14" s="11"/>
      <c r="B14" s="11"/>
      <c r="C14" s="11" t="s">
        <v>22</v>
      </c>
      <c r="D14" s="11"/>
      <c r="E14" s="6"/>
      <c r="F14" s="6"/>
    </row>
    <row r="15" spans="1:6" ht="22.7" customHeight="1" x14ac:dyDescent="0.2">
      <c r="A15" s="11"/>
      <c r="B15" s="11"/>
      <c r="C15" s="11" t="s">
        <v>22</v>
      </c>
      <c r="D15" s="11"/>
      <c r="E15" s="6"/>
      <c r="F15" s="6"/>
    </row>
    <row r="16" spans="1:6" ht="22.7" customHeight="1" x14ac:dyDescent="0.2">
      <c r="A16" s="11"/>
      <c r="B16" s="11"/>
      <c r="C16" s="11" t="s">
        <v>22</v>
      </c>
      <c r="D16" s="11"/>
      <c r="E16" s="6"/>
      <c r="F16" s="6"/>
    </row>
    <row r="17" spans="1:6" ht="22.7" customHeight="1" x14ac:dyDescent="0.2">
      <c r="A17" s="19" t="s">
        <v>23</v>
      </c>
      <c r="B17" s="19"/>
      <c r="C17" s="19"/>
      <c r="D17" s="19"/>
      <c r="E17" s="6">
        <f>SUM(E3:E16)</f>
        <v>0</v>
      </c>
      <c r="F17" s="6">
        <f>SUM(F3:F16)</f>
        <v>0</v>
      </c>
    </row>
    <row r="1048576" ht="12.75" customHeight="1" x14ac:dyDescent="0.2"/>
  </sheetData>
  <mergeCells count="2">
    <mergeCell ref="A1:F1"/>
    <mergeCell ref="A17:D17"/>
  </mergeCells>
  <phoneticPr fontId="6"/>
  <dataValidations count="1">
    <dataValidation type="list" allowBlank="1" sqref="C3:C16">
      <formula1>"収入,地代家賃,水道光熱費,通信費,消耗品費,交通費,事務用品費,新聞図書費,雑費"</formula1>
    </dataValidation>
  </dataValidations>
  <pageMargins left="0" right="0" top="0.39409448818897641" bottom="0.39409448818897641" header="0" footer="0"/>
  <pageSetup paperSize="0" fitToWidth="0" fitToHeight="0" pageOrder="overThenDown" useFirstPageNumber="1" horizontalDpi="0" verticalDpi="0" copies="0"/>
  <headerFooter>
    <oddHeader>&amp;C&amp;A</oddHeader>
    <oddFooter>&amp;Cページ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1166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収支内訳表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収支内訳表</dc:title>
  <dc:creator>rika</dc:creator>
  <cp:lastModifiedBy>rika sakaguchi</cp:lastModifiedBy>
  <cp:revision>40</cp:revision>
  <dcterms:created xsi:type="dcterms:W3CDTF">2017-04-18T06:54:16Z</dcterms:created>
  <dcterms:modified xsi:type="dcterms:W3CDTF">2017-04-20T02:04:26Z</dcterms:modified>
</cp:coreProperties>
</file>